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fileSharing readOnlyRecommended="1"/>
  <workbookPr hidePivotFieldList="1" defaultThemeVersion="166925"/>
  <mc:AlternateContent xmlns:mc="http://schemas.openxmlformats.org/markup-compatibility/2006">
    <mc:Choice Requires="x15">
      <x15ac:absPath xmlns:x15ac="http://schemas.microsoft.com/office/spreadsheetml/2010/11/ac" url="https://d.docs.live.net/bada6fe6180342b5/Documents/01 AHFES Galicia Project file/Blandine Mapping April/"/>
    </mc:Choice>
  </mc:AlternateContent>
  <xr:revisionPtr revIDLastSave="0" documentId="8_{26529C97-D4A6-4EAD-999C-28E16B707B82}" xr6:coauthVersionLast="45" xr6:coauthVersionMax="45" xr10:uidLastSave="{00000000-0000-0000-0000-000000000000}"/>
  <workbookProtection workbookAlgorithmName="SHA-512" workbookHashValue="EM1AItV3+BoTgqT0vl6eO9vunaGmHaf9BS6NnNAvm1fbAjrwK0O/MIfosZLTiaRc/H0aKQxojrtDkyJRMG0BSg==" workbookSaltValue="Cmldgw/clFgHlwzhCO/jiA==" workbookSpinCount="100000" lockStructure="1"/>
  <bookViews>
    <workbookView xWindow="-120" yWindow="-120" windowWidth="20730" windowHeight="11160" xr2:uid="{97329A10-6F2F-4E35-91C6-3CF18B4C07BB}"/>
  </bookViews>
  <sheets>
    <sheet name="List organisations" sheetId="1" r:id="rId1"/>
    <sheet name="croisédyn" sheetId="3" state="hidden" r:id="rId2"/>
    <sheet name="lists" sheetId="2" state="hidden" r:id="rId3"/>
  </sheets>
  <definedNames>
    <definedName name="_xlnm._FilterDatabase" localSheetId="0" hidden="1">'List organisations'!$A$2:$Z$1127</definedName>
    <definedName name="Category_4H">lists!$A$2:$A$5</definedName>
    <definedName name="Civil_society">lists!$E$3:$E$9</definedName>
    <definedName name="Company_size">lists!$A$25:$A$26</definedName>
    <definedName name="Competencies">lists!$C$46</definedName>
    <definedName name="Country">lists!$B$25:$B$33</definedName>
    <definedName name="Education_research">lists!$C$3:$C$9</definedName>
    <definedName name="Europe_wide">lists!$J$26</definedName>
    <definedName name="France">lists!$E$26:$E$30</definedName>
    <definedName name="Industries">lists!$F$3:$F$22</definedName>
    <definedName name="Industry_suppliers">lists!$H$3:$H$12</definedName>
    <definedName name="Ireland">lists!$C$26:$C$34</definedName>
    <definedName name="Other">lists!$K$26</definedName>
    <definedName name="Other_private_company">lists!$I$3</definedName>
    <definedName name="Portugal">lists!$H$26:$H$41</definedName>
    <definedName name="_xlnm.Print_Area" localSheetId="1">croisédyn!$A$2:$F$13</definedName>
    <definedName name="Private_companies_Industries">lists!$D$3:$D$8</definedName>
    <definedName name="Public_bodies_Institutionals">lists!$B$3:$B$8</definedName>
    <definedName name="Resources_and_capabilities">lists!$A$46:$A$61</definedName>
    <definedName name="Retailers">lists!$G$3:$G$6</definedName>
    <definedName name="Spain">lists!$G$26:$G$35</definedName>
    <definedName name="United_Kingdom">lists!$I$26</definedName>
    <definedName name="United_Kingdom_Northern_Ireland">lists!$D$26:$D$33</definedName>
    <definedName name="United_Kingdom_Wales">lists!$F$26:$F$31</definedName>
  </definedNames>
  <calcPr calcId="191029"/>
  <pivotCaches>
    <pivotCache cacheId="0" r:id="rId4"/>
    <pivotCache cacheId="1" r:id="rId5"/>
    <pivotCache cacheId="2"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3" l="1"/>
  <c r="D30" i="3"/>
  <c r="F29" i="3"/>
  <c r="C29" i="3"/>
  <c r="D29" i="3"/>
  <c r="E29" i="3"/>
  <c r="E30" i="3" s="1"/>
  <c r="B29" i="3"/>
  <c r="B30" i="3" s="1"/>
  <c r="C32" i="3"/>
  <c r="D32" i="3"/>
  <c r="E32" i="3"/>
  <c r="B32" i="3"/>
  <c r="C28" i="3"/>
  <c r="D28" i="3"/>
  <c r="E28" i="3"/>
  <c r="B28" i="3"/>
  <c r="C26" i="3"/>
  <c r="D26" i="3"/>
  <c r="E26" i="3"/>
  <c r="B26" i="3"/>
  <c r="C24" i="3"/>
  <c r="D24" i="3"/>
  <c r="E24" i="3"/>
  <c r="B24" i="3"/>
  <c r="C22" i="3"/>
  <c r="D22" i="3"/>
  <c r="E22" i="3"/>
  <c r="B22" i="3"/>
  <c r="C20" i="3"/>
  <c r="D20" i="3"/>
  <c r="E20" i="3"/>
  <c r="B20" i="3"/>
  <c r="C18" i="3" l="1"/>
  <c r="D18" i="3"/>
  <c r="E18" i="3"/>
  <c r="B18" i="3"/>
  <c r="F17" i="3"/>
  <c r="D15" i="3"/>
  <c r="E15" i="3"/>
  <c r="C15" i="3"/>
  <c r="B15" i="3"/>
</calcChain>
</file>

<file path=xl/sharedStrings.xml><?xml version="1.0" encoding="utf-8"?>
<sst xmlns="http://schemas.openxmlformats.org/spreadsheetml/2006/main" count="13591" uniqueCount="3122">
  <si>
    <t>Actor of innovation- Name</t>
  </si>
  <si>
    <t>Country</t>
  </si>
  <si>
    <t>Website adress</t>
  </si>
  <si>
    <t xml:space="preserve"> </t>
  </si>
  <si>
    <t>Retailers</t>
  </si>
  <si>
    <t>Industries</t>
  </si>
  <si>
    <t>consumers association</t>
  </si>
  <si>
    <t>environment association</t>
  </si>
  <si>
    <t>regional consumers technical center</t>
  </si>
  <si>
    <t>support and awareness-raising organisation</t>
  </si>
  <si>
    <t>producers network</t>
  </si>
  <si>
    <t>Cluster/technopole</t>
  </si>
  <si>
    <t>local authorities</t>
  </si>
  <si>
    <t>consular network</t>
  </si>
  <si>
    <t>profesional union</t>
  </si>
  <si>
    <t>state/europe</t>
  </si>
  <si>
    <t>school</t>
  </si>
  <si>
    <t>public laboratory</t>
  </si>
  <si>
    <t>university</t>
  </si>
  <si>
    <t>research unit</t>
  </si>
  <si>
    <t>independant training organisation</t>
  </si>
  <si>
    <t>technical center</t>
  </si>
  <si>
    <t>Other</t>
  </si>
  <si>
    <t>Public_bodies_Institutionals</t>
  </si>
  <si>
    <t>Education_research</t>
  </si>
  <si>
    <t>Civil_society</t>
  </si>
  <si>
    <t>Type_of_Structure</t>
  </si>
  <si>
    <t>bakery and pastry</t>
  </si>
  <si>
    <t>animal feed</t>
  </si>
  <si>
    <t>beverages</t>
  </si>
  <si>
    <t>delicatessen and curing</t>
  </si>
  <si>
    <t>ingredients</t>
  </si>
  <si>
    <t>flour-milling</t>
  </si>
  <si>
    <t>food supplements</t>
  </si>
  <si>
    <t>egg products</t>
  </si>
  <si>
    <t>prepared meals and catering</t>
  </si>
  <si>
    <t>seafood products</t>
  </si>
  <si>
    <t>fruits and vegetables</t>
  </si>
  <si>
    <t>dairy products</t>
  </si>
  <si>
    <t>beef and veal products</t>
  </si>
  <si>
    <t>pork products</t>
  </si>
  <si>
    <t>poultry meat products</t>
  </si>
  <si>
    <t>pasta/couscous/rice/starch</t>
  </si>
  <si>
    <t>sweet products (chocolate, confectionery)</t>
  </si>
  <si>
    <t>insects</t>
  </si>
  <si>
    <t>agriculture and fisheries</t>
  </si>
  <si>
    <t>wholesaler</t>
  </si>
  <si>
    <t xml:space="preserve">retailers </t>
  </si>
  <si>
    <t>out-of-home catering</t>
  </si>
  <si>
    <t>packaging</t>
  </si>
  <si>
    <t>energy</t>
  </si>
  <si>
    <t>equipment supplier</t>
  </si>
  <si>
    <t>laboratory</t>
  </si>
  <si>
    <t>computer science</t>
  </si>
  <si>
    <t>environment</t>
  </si>
  <si>
    <t>applications</t>
  </si>
  <si>
    <t>Detailed_sector</t>
  </si>
  <si>
    <t xml:space="preserve">Retailers </t>
  </si>
  <si>
    <t>Category_4H</t>
  </si>
  <si>
    <t>Industry_suppliers</t>
  </si>
  <si>
    <t>Company_size</t>
  </si>
  <si>
    <t>SME</t>
  </si>
  <si>
    <t>Large_Company</t>
  </si>
  <si>
    <r>
      <t xml:space="preserve">Company_size
</t>
    </r>
    <r>
      <rPr>
        <i/>
        <sz val="11"/>
        <color theme="1"/>
        <rFont val="Calibri"/>
        <family val="2"/>
        <scheme val="minor"/>
      </rPr>
      <t xml:space="preserve">
</t>
    </r>
  </si>
  <si>
    <t>Ireland</t>
  </si>
  <si>
    <t>France</t>
  </si>
  <si>
    <t>Spain</t>
  </si>
  <si>
    <t>Portugal</t>
  </si>
  <si>
    <t>United_Kingdom_Wales</t>
  </si>
  <si>
    <t>United_Kingdom_Northern_Ireland</t>
  </si>
  <si>
    <t>Region</t>
  </si>
  <si>
    <t>North_Wales</t>
  </si>
  <si>
    <t>Mid_Wales</t>
  </si>
  <si>
    <t>South_East_Wales</t>
  </si>
  <si>
    <t>South_West_Wales</t>
  </si>
  <si>
    <t>Brittany</t>
  </si>
  <si>
    <t>Loire_Country</t>
  </si>
  <si>
    <t>Normandy</t>
  </si>
  <si>
    <t>Antrim</t>
  </si>
  <si>
    <t>Armagh</t>
  </si>
  <si>
    <t>Down</t>
  </si>
  <si>
    <t>Fermanagh</t>
  </si>
  <si>
    <t>Londonderry</t>
  </si>
  <si>
    <t>Tyrone</t>
  </si>
  <si>
    <t>Lugo</t>
  </si>
  <si>
    <t>Pontevedra</t>
  </si>
  <si>
    <t>Gipuzkoa</t>
  </si>
  <si>
    <t>Alava</t>
  </si>
  <si>
    <t>Biscaye</t>
  </si>
  <si>
    <t>Navarre</t>
  </si>
  <si>
    <t>Ouest</t>
  </si>
  <si>
    <t>Dublin_Ireland</t>
  </si>
  <si>
    <t>East_Coast_and_Midlands_Ireland</t>
  </si>
  <si>
    <t>North_West_Of_Ireland</t>
  </si>
  <si>
    <t>Shannon_Region_Of_Ireland</t>
  </si>
  <si>
    <t>South_East_Ireland</t>
  </si>
  <si>
    <t>South_West_Ireland</t>
  </si>
  <si>
    <t>West_Of_Ireland</t>
  </si>
  <si>
    <t>Grand_Lisbonne</t>
  </si>
  <si>
    <t>Basse_Vouga</t>
  </si>
  <si>
    <t>Cova_da_Beira</t>
  </si>
  <si>
    <t>Serra_da_Estrela</t>
  </si>
  <si>
    <t>Ourense</t>
  </si>
  <si>
    <t>Bas_Mondego</t>
  </si>
  <si>
    <t>Moyen_Tage</t>
  </si>
  <si>
    <t>Pinhal_littoral</t>
  </si>
  <si>
    <t>Peninsule_de_Setubal</t>
  </si>
  <si>
    <t>Beira_interieure_Nord</t>
  </si>
  <si>
    <t>Beira_interieure_Sud</t>
  </si>
  <si>
    <t>Dao_Lafoes</t>
  </si>
  <si>
    <t>Pinhal_interieur_Nord</t>
  </si>
  <si>
    <t>Pinhal_interieur_Sud</t>
  </si>
  <si>
    <t>La_Coruna</t>
  </si>
  <si>
    <t>Other_region</t>
  </si>
  <si>
    <t>funding</t>
  </si>
  <si>
    <t>learnings</t>
  </si>
  <si>
    <t>relationships_networking</t>
  </si>
  <si>
    <t>internationalisation</t>
  </si>
  <si>
    <t>manufacturing</t>
  </si>
  <si>
    <r>
      <t xml:space="preserve">Sum-up of activities in relation with Healthy Food and Lifestyles
</t>
    </r>
    <r>
      <rPr>
        <i/>
        <sz val="11"/>
        <rFont val="Calibri"/>
        <family val="2"/>
        <scheme val="minor"/>
      </rPr>
      <t>(limited to 20 words</t>
    </r>
    <r>
      <rPr>
        <sz val="11"/>
        <color theme="1"/>
        <rFont val="Calibri"/>
        <family val="2"/>
        <scheme val="minor"/>
      </rPr>
      <t>)</t>
    </r>
  </si>
  <si>
    <t>Resources_and_capabilities</t>
  </si>
  <si>
    <t>monitoring_specialised intelligence</t>
  </si>
  <si>
    <t>policy_framework</t>
  </si>
  <si>
    <t>legal_framework</t>
  </si>
  <si>
    <t>support_services</t>
  </si>
  <si>
    <t>advisory_services</t>
  </si>
  <si>
    <t>technology_solutions</t>
  </si>
  <si>
    <t>scientific_knowledge</t>
  </si>
  <si>
    <t>know_how_expertise</t>
  </si>
  <si>
    <t>knowledge_of_consumer_needs</t>
  </si>
  <si>
    <t>market_knowledge</t>
  </si>
  <si>
    <t>technological_plateform</t>
  </si>
  <si>
    <t>Resources and capabilities (multiple choice possible):</t>
  </si>
  <si>
    <t>other competency</t>
  </si>
  <si>
    <t>Competencies</t>
  </si>
  <si>
    <t>Yes</t>
  </si>
  <si>
    <t>United_Kingdom</t>
  </si>
  <si>
    <t>Several_regions_of_Wales</t>
  </si>
  <si>
    <t>Private_companies_Industries</t>
  </si>
  <si>
    <t>charity or charitable organisation</t>
  </si>
  <si>
    <t>advisor_consultant</t>
  </si>
  <si>
    <t>bank_investors</t>
  </si>
  <si>
    <t>Several_regions_of_Spain</t>
  </si>
  <si>
    <t>Several_regions_of_Portugal</t>
  </si>
  <si>
    <t>Several_regions_of_France</t>
  </si>
  <si>
    <t>Several_regions_of_Northern_Ireland</t>
  </si>
  <si>
    <t>Several_regions_of_Ireland</t>
  </si>
  <si>
    <t>Several_regions_of_ several_countries</t>
  </si>
  <si>
    <t>Europe_wide</t>
  </si>
  <si>
    <t>Other_private_company</t>
  </si>
  <si>
    <t>Créaline</t>
  </si>
  <si>
    <t>Entreprise du groupe coopératif Agrial, Créaline élabore des soupes et purées fraîches en utilisant des ingrédients d’origine 100% naturelle.</t>
  </si>
  <si>
    <t>https://www.crealine.eu/en/our-brand/</t>
  </si>
  <si>
    <t>ABYSS INGREDIENTS</t>
  </si>
  <si>
    <t>Suppliers of marine ingredients for health and well-being solutions (nutraceuticals and nutri-cosmetics)</t>
  </si>
  <si>
    <t>abyss-ingredients.com</t>
  </si>
  <si>
    <t>LA MARMITE DE LANIG</t>
  </si>
  <si>
    <t xml:space="preserve">Production and marketing of organic and vegetarian recipes that promote Breton seaweed. </t>
  </si>
  <si>
    <t>http://lamarmitedelanig.fr/</t>
  </si>
  <si>
    <t>MEGAORGANICS (LA FABRIQUE DES MAMANS)</t>
  </si>
  <si>
    <t xml:space="preserve">Snacks for pregnant women with passion and delicacy to guarantee unique, tasty, nutritious and healthy recipes. </t>
  </si>
  <si>
    <t>https://www.lafabriquedesmamans.com/</t>
  </si>
  <si>
    <t>MYTILIMER</t>
  </si>
  <si>
    <t>Offers seafood products from the Bay and the Breton region of very high quality, including soups and sea rillettes.</t>
  </si>
  <si>
    <t>https://www.lacancalaise.fr/fr/</t>
  </si>
  <si>
    <t>BLEU BLANC CŒUR</t>
  </si>
  <si>
    <t>Association that has been organising a "sustainable health" diet for 20 years, defined by strict specifications for livestock farming</t>
  </si>
  <si>
    <t>https://www.bleu-blanc-coeur.org/</t>
  </si>
  <si>
    <t>AUX GOUTS DU JOUR</t>
  </si>
  <si>
    <t>UFC que choisir</t>
  </si>
  <si>
    <t>Valorial</t>
  </si>
  <si>
    <t>First network devoted to agri-food innovation through a collaborative approach. To identify, set up and support collaborative and innovative R&amp;D projects</t>
  </si>
  <si>
    <t>https://www.pole-valorial.fr/</t>
  </si>
  <si>
    <t>The Milk &amp; Egg Science &amp; Technology Laboratory combines human resources from INRA and AGROCAMPUS OUEST to build a strong joint involvement in Education and Research.</t>
  </si>
  <si>
    <t>https://www6.rennes.inrae.fr/stlo_eng/</t>
  </si>
  <si>
    <t>Isigny-sainte-mère</t>
  </si>
  <si>
    <t xml:space="preserve">Isigny-Sainte-Mère Cooperative is a French dairy farming cooperative specialised in the processing of chilled raw milk produced by the farmer-operators who make it up. </t>
  </si>
  <si>
    <t>http://www.isigny-ste-mere.com/en/</t>
  </si>
  <si>
    <t>independent training, support and awareness-raising organisation on various food-related topics: education in taste, the fight against food wastage, balanced diet</t>
  </si>
  <si>
    <t>http://association-alimentation.fr/</t>
  </si>
  <si>
    <t>Agence Régionale de Santé (ARS)</t>
  </si>
  <si>
    <t>The regional health agencies are responsible for the regional steering of the health system. They define and implement health policy in the regions</t>
  </si>
  <si>
    <t>GIS NAMS (Nutrition-Alimentation-Métabolisme-Santé)</t>
  </si>
  <si>
    <t>the Nutrition-Food-Metabolism-Health Scientific Interest Group was created in Brittany in 2014 to encourage the main academic players and the local agri-food industry to mobilise around multidisciplinary projects.</t>
  </si>
  <si>
    <t>http://gis-nams.eu/</t>
  </si>
  <si>
    <t xml:space="preserve">The objective of the Nutrition, Metabolism and Cancer unit is to study how dietary, behavioural, environmental and metabolic determinants have an impact on the health and chronic diseases </t>
  </si>
  <si>
    <t>https://numecan.univ-rennes1.fr/</t>
  </si>
  <si>
    <t>https://www.nutriset.fr/en</t>
  </si>
  <si>
    <t>Nutriset</t>
  </si>
  <si>
    <t>Nutriset activity is the research, development, production and distribution of specific nutritional foods intended to treat and prevent the different forms of malnutrition in the world.</t>
  </si>
  <si>
    <t>Réseau GAB-FRAB</t>
  </si>
  <si>
    <t>The FRAB and the 4 Breton GABs act to "promote the coherent and sustainable development of the organic sector in Brittany".</t>
  </si>
  <si>
    <t>https://www.agrobio-bretagne.org/qui-sommes-nous/</t>
  </si>
  <si>
    <t>Centre culinaire contemporain</t>
  </si>
  <si>
    <t>https://www.centreculinaire.com/</t>
  </si>
  <si>
    <t>Kitchen school with an innovation advisory activity through the observation of consumer uses</t>
  </si>
  <si>
    <t>MCE maison de la consommation et de l'environnement</t>
  </si>
  <si>
    <t>Establishment hosting 29 associations for the defence of consumption and the environment, intervening in Rennes Métropole.</t>
  </si>
  <si>
    <t>https://www.mce-info.org/</t>
  </si>
  <si>
    <t>GIE Manger bio 35</t>
  </si>
  <si>
    <t>Manger Bio 35 is one of France's pioneers in supplying organic and local products for collective catering, particularly school canteens.</t>
  </si>
  <si>
    <t>https://www.mangerbio35.fr/qui-sommes-nous-/notre-groupement/</t>
  </si>
  <si>
    <t>IBB (initiative bio bretagne)</t>
  </si>
  <si>
    <t>initiative Bio Bretagne is a platform, a network of Breton companies and actors wishing to contribute to the development and promotion of the Organic Agriculture.</t>
  </si>
  <si>
    <t>https://www.bio-bretagne-ibb.fr/</t>
  </si>
  <si>
    <t>Maison de la nutrition et du diabète</t>
  </si>
  <si>
    <t xml:space="preserve">The M.N.D.'s main mission is prevention, health promotion and training.  The association also develops many health education projects for various audiences with our partners. </t>
  </si>
  <si>
    <t>http://www.maisondudiabete35.fr/activites/ateliers-cuisine-2/qui-sommes-nous/</t>
  </si>
  <si>
    <t>Institut de cancérologie de l'ouest</t>
  </si>
  <si>
    <t>Specialised in oncology, ICO professionals accompany patients at all stages of their care, in a personalised, innovative and multidisciplinary manner.</t>
  </si>
  <si>
    <t>http://www.unicancer.fr/en/centre/institut-de-cancerologie-de-louest-nantes-saint-herblain</t>
  </si>
  <si>
    <t>https://medecine.univ-nantes.fr/la-recherche/umr-a-1280-physiologie-des-adaptations-nutritionnelles-525239.kjsp</t>
  </si>
  <si>
    <t>The objective of the PhAN joint research unit is to determine whether nutrition at the beginning of life has long-term effects on two key organs of nutrition</t>
  </si>
  <si>
    <t>CRALIM (comité régional de l'alimentation)</t>
  </si>
  <si>
    <t>Its objective is to implement regionally the national food programme, which aims at supporting federative projects, in line with the priorities of the public food policy</t>
  </si>
  <si>
    <t>http://draaf.pays-de-la-loire.agriculture.gouv.fr/Comite-regional-de-l-alimentation</t>
  </si>
  <si>
    <t>Actalia innovation</t>
  </si>
  <si>
    <t>ACTALIA Innovation aims at boosting innovation in the agri-food sector with an open innovation approach, using three expertises: Research and Development, Marketing and Design and consumer vision.</t>
  </si>
  <si>
    <t>http://www.actalia.eu/poles-d-expertise/pole-innovation/prestations/?lang=en</t>
  </si>
  <si>
    <t>Nat'up</t>
  </si>
  <si>
    <t>Agricultural and food-processing cooperative group, accompanying more than 4,000 farmers in the hinterland of the port of Rouen (Haute-Normandie, Somme), specialising in vegetables and fibres.</t>
  </si>
  <si>
    <t>http://natup.coop/</t>
  </si>
  <si>
    <t>https://normandie.chambres-agriculture.fr/</t>
  </si>
  <si>
    <t>Université de caen</t>
  </si>
  <si>
    <t>The university provides a master in nutrition and food science.</t>
  </si>
  <si>
    <t>https://uniform.unicaen.fr/catalogue/formation/master/5310-master-nutrition-et-sciences-des-aliments-parcours-qualite-des-aliments-et-innovation-sante?s=&amp;r=1473427115457</t>
  </si>
  <si>
    <t>Ecole de design de nantes</t>
  </si>
  <si>
    <t>Our core business is teaching design in schools. The expertise developed in a wide range of fields of application is today structured around a research by design approach and thematic Design Labs.</t>
  </si>
  <si>
    <t>https://en.lecolededesign.com/</t>
  </si>
  <si>
    <t>Oniris</t>
  </si>
  <si>
    <t>The Food Innovation Centre facilitates innovative projects to produce and feed sustainably. It includes the co-design room, the technology hall, and the sensory platform.</t>
  </si>
  <si>
    <t>https://www.oniris-nantes.fr/a-propos/toutes-les-actualites/vue-detaillee/news/pleins-feux-sur-le-centre-dinnovation-alimentaire/?tx_news_pi1%5Bcontroller%5D=News&amp;tx_news_pi1%5Baction%5D=detail&amp;cHash=2df73de9902f30daf801286220f69eb3</t>
  </si>
  <si>
    <t>Défi santé nutrition</t>
  </si>
  <si>
    <t>Supported by the National Nutrition and Health Programme of the Ministry of Health, these professionals enable the acquisition of appropriate practices to promote better health and well-being throughout life.</t>
  </si>
  <si>
    <t>http://www.defisantenutrition.fr/</t>
  </si>
  <si>
    <t>IREPS Bretagne (Instance Régionale d’Education et Promotion de la Santé)</t>
  </si>
  <si>
    <t>https://irepsbretagne.fr/spip.php?article31</t>
  </si>
  <si>
    <t>IREPS Normandie (Instance Régionale d’Education et Promotion de la Santé)</t>
  </si>
  <si>
    <t>IREPS Pays de Loire (Instance Régionale d’Education et Promotion de la Santé)</t>
  </si>
  <si>
    <t>Support for the projects of professionals and the quality of the actions by : Advice and methodological support, The training, Documentation, loan of animation materials, Participation in research</t>
  </si>
  <si>
    <t>https://www.promotion-sante-normandie.org/</t>
  </si>
  <si>
    <t>https://www.irepspdl.org/page-0-0-0.html</t>
  </si>
  <si>
    <t>Santé Publique France</t>
  </si>
  <si>
    <t>The national public health agency, provides information on the nutritional situation in France, and promotes eating and physical activity behaviours.</t>
  </si>
  <si>
    <t>https://www.santepubliquefrance.fr/determinants-de-sante/nutrition-et-activite-physique</t>
  </si>
  <si>
    <t>Rennes métropole</t>
  </si>
  <si>
    <t>CEBR (COLLECTIVITE EAU DU BASSIN RENNAIS)</t>
  </si>
  <si>
    <t>Conseil régional de Bretagne</t>
  </si>
  <si>
    <t>Nantes métropole</t>
  </si>
  <si>
    <t>Agrocampus Ouest</t>
  </si>
  <si>
    <t>Mairie de Rennes</t>
  </si>
  <si>
    <t>Rennes metropole contributes to the implementation of the regional strategy "eating better"</t>
  </si>
  <si>
    <t>https://metropole.rennes.fr/</t>
  </si>
  <si>
    <t>The Collectivité Eau du Bassin Rennais is the organizing authority of the water service for the 56 communes of the Rennes Basin, from the abstraction point to the tap.</t>
  </si>
  <si>
    <t>https://www.eaudubassinrennais-collectivite.fr/qui-sommes-nous/missions-collectivite/</t>
  </si>
  <si>
    <t>The strategy developed by the Region aims to make Brittany the European leader in "good food".</t>
  </si>
  <si>
    <t>https://www.bretagne.bzh/presse/communiques-dossiers/du-champ-a-lhomme-innover-pour-relever-les-defis-dune-alimentation-saine-et-durable/</t>
  </si>
  <si>
    <t>Chaire Aliment et Bien-Manger - Fondation Rennes 1</t>
  </si>
  <si>
    <t>Bringing the University of Rennes 1 closer to businesses to foster innovation and socio-economic development.</t>
  </si>
  <si>
    <t>https://fondation.univ-rennes1.fr/objet</t>
  </si>
  <si>
    <t>Nantes Métropole is endowed with multi-purpose missions and is likely to exercise all community competences and are in charge of the functions of proximity management with the inhabitants.</t>
  </si>
  <si>
    <t>https://en.nantes.fr/home.html</t>
  </si>
  <si>
    <t>The university's project affirms the need to grasp the challenges of sustainable development and digital technology in order to achieve the targeted ambitions.</t>
  </si>
  <si>
    <t>http://international.agrocampus-ouest.fr/infoglueDeliverLive/en/homepage</t>
  </si>
  <si>
    <t>Capital of the most agricultural region in France, the City of Rennes wishes to participate to the transformation of the agricultural world towards agro-ecology.</t>
  </si>
  <si>
    <t>https://metropole.rennes.fr/sites/default/files/file-PolPub/PAD-engagements_2017-2018.pdf</t>
  </si>
  <si>
    <t>INRAE's objective is to support the agro-ecological transition of agriculture and promote the diversification of agricultural models in the Greater West to meet the food challenges of today and tomorrow.</t>
  </si>
  <si>
    <t>https://www.inrae.fr/</t>
  </si>
  <si>
    <t>Groupe Triballat Noyal</t>
  </si>
  <si>
    <t>The company combines Tradition and Innovation to develop new niche markets in the fields of organic, cheese, vegetal and nutrition.</t>
  </si>
  <si>
    <t>http://www.triballat.fr/presentation-societe.html</t>
  </si>
  <si>
    <t>Biocoop</t>
  </si>
  <si>
    <t>Biocoop brings together 600 organic shops (as of 22 August 2019) around a common goal: the development of organic farming in a spirit of equity and cooperation.</t>
  </si>
  <si>
    <t>https://www.biocoop.fr/</t>
  </si>
  <si>
    <t>Valorex</t>
  </si>
  <si>
    <t xml:space="preserve">Valorex places its capacity for innovation and production at the service of all agricultural players to advance animal and human nutrition. </t>
  </si>
  <si>
    <t>https://international.valorex.com/</t>
  </si>
  <si>
    <t>CNIEL</t>
  </si>
  <si>
    <t>http://www.filiere-laitiere.fr/fr/filiere-laitiere/lait-donne</t>
  </si>
  <si>
    <t>The milk players form an organised and united chain of know-how, driven by the common interest of producing safe, healthy and good dairy products.</t>
  </si>
  <si>
    <t>La french tech</t>
  </si>
  <si>
    <t>La French Tech is an ecosystem of leading entrepreneurs as well as everyone engaged in helping startups grow and  develop their international reach.</t>
  </si>
  <si>
    <t>https://lafrenchtech-rennes.fr/?lang=en#FTRSM</t>
  </si>
  <si>
    <t>Les petits chapelais</t>
  </si>
  <si>
    <t>Our farm shop sells meat parcels (pork, beef, veal), organic pastries and bread, fruits and vegetables from the certified organic farm, organic dairy products, milk, eggs, flour, cheeses.</t>
  </si>
  <si>
    <t>http://www.lespetitschapelais.fr/default.aspx</t>
  </si>
  <si>
    <t>La clé des champs</t>
  </si>
  <si>
    <t>https://lacledeschamps44.fr/</t>
  </si>
  <si>
    <t>Educational farm that participates in education through taste by making people discover local products during thematic workshops, snacks, farm meals or farm visits.</t>
  </si>
  <si>
    <t>SOLINA</t>
  </si>
  <si>
    <t>https://www.solina-group.com/expertise/health</t>
  </si>
  <si>
    <t xml:space="preserve">Solina create solutions that deliver sensory experiences with products that embrace both mental and physical health. </t>
  </si>
  <si>
    <t>Ecole Supérieure d'Agriculture (ESA)</t>
  </si>
  <si>
    <t>ESA’s research creates scientific knowledge that can guide agricultural and food technologies and support the actors in the agricultural world in the direction of sustainable development.</t>
  </si>
  <si>
    <t>https://www.groupe-esa.com/en/recherche/les-projets-de-recherche/</t>
  </si>
  <si>
    <t>Act Food</t>
  </si>
  <si>
    <t>Act food Bretagne, an alliance of Breton technical centres, assists companies in the development of products and processes for the health and nutrition of plants, animals and people.</t>
  </si>
  <si>
    <t>https://www.actfood.fr/</t>
  </si>
  <si>
    <t>Foodinnov Nutrition</t>
  </si>
  <si>
    <t>FOODINNOV NUTRITION gathers 3 main activities : advisory, R&amp;D, industrialisation. With its 30 year-experience, it impulses innovation and the nutritional improvement of products.</t>
  </si>
  <si>
    <t>www.foodinnov.fr</t>
  </si>
  <si>
    <t>LIGEPACK</t>
  </si>
  <si>
    <t>Research and analysis unit, Ligepack favours exchanges between food industries, packaging companies and research partners to increase food packagings quality and safety while reducing the environmental impact.</t>
  </si>
  <si>
    <t>https://www.ligepack.com/</t>
  </si>
  <si>
    <t>Atlanpole Biothérapies</t>
  </si>
  <si>
    <t>CTCPA</t>
  </si>
  <si>
    <t>The CTCPA, a collective research centre for the canning and dehydrated food industries.</t>
  </si>
  <si>
    <t>https://www.ctcpa.eu/mission-uk</t>
  </si>
  <si>
    <t>Atlanpole Biotherapies, interregional cluster, co-ordinates the work of laboratories, companies and platforms on the bio-medicine value chain from target discovery to clinical evaluation.</t>
  </si>
  <si>
    <t>https://www.atlanpolebiotherapies.eu/a-propos/</t>
  </si>
  <si>
    <t>Globexport</t>
  </si>
  <si>
    <t>https://www.algues.fr/fr/nos-valeurs</t>
  </si>
  <si>
    <t>The Finisterian company GlobeXplore is a pioneer in the field of food algae and algae specialties and has been developing recipes combining tradition, local and exotic products and flavours from all over the world.</t>
  </si>
  <si>
    <t>Bord à bord</t>
  </si>
  <si>
    <t>The edible seaweed found in Brittany is incredibly rich. With each high tide, we start to pick the seaweed which we use to make our organic seaweed tartares and other tasty recipes.</t>
  </si>
  <si>
    <t>https://www.bord-a-bord.fr/-Histoires-d-algues-.html?lang=en</t>
  </si>
  <si>
    <t>Étiquettes de colonnes</t>
  </si>
  <si>
    <t>Total général</t>
  </si>
  <si>
    <t>Nombre de Category_4H</t>
  </si>
  <si>
    <t>Étiquettes de lignes</t>
  </si>
  <si>
    <t>GAB 44</t>
  </si>
  <si>
    <t>https://www.famillesaalimentationpositive.fr/defi/44_nantes_metropole_2019_2020/</t>
  </si>
  <si>
    <t>The Défi Foyers à Alimentation Positive is run by the Groupement des Agriculteurs Biologiques de Loire-Atlantique (GAB 44) and aims to change eating habits.</t>
  </si>
  <si>
    <t>Les cols verts</t>
  </si>
  <si>
    <t>http://www.lescolsverts.com/collectifs/rennes/</t>
  </si>
  <si>
    <t>The association accompanies the creation of a third food place and the installation of urban agriculture spaces in companies.</t>
  </si>
  <si>
    <t>GIE Brin d'herbe</t>
  </si>
  <si>
    <t>For more than 20 years, we have been offering farm and organic products from our farms in the Brin d'Herbe stores of two of our farms on the outskirts of Rennes.</t>
  </si>
  <si>
    <t>https://brindherbe35.fr/la-philosophie/</t>
  </si>
  <si>
    <t>Merci Babeth</t>
  </si>
  <si>
    <t>Its main objective is to share its passion for local and seasonal products with as many people as possible with the support of local producers.</t>
  </si>
  <si>
    <t>http://www.merci-babeth.fr/</t>
  </si>
  <si>
    <t>Lunor</t>
  </si>
  <si>
    <t xml:space="preserve">Lunor has developed a process to market small potatoes that were previously not valorized. </t>
  </si>
  <si>
    <t>http://www.lunor.fr/en/</t>
  </si>
  <si>
    <t>Ferme du mesnil</t>
  </si>
  <si>
    <t>https://www.ferme-du-mesnil.com/#</t>
  </si>
  <si>
    <t>The chickens at Ferme du Mesnil are reared for a minimum of 120 days and receive a 100% vegetable and mineral feed.</t>
  </si>
  <si>
    <t>Biscuiterie de l'Abbaye</t>
  </si>
  <si>
    <t>https://www.biscuiterie-abbaye.com/en/content/our-history.html</t>
  </si>
  <si>
    <t>Located in the heart of the Normandy-Maine Regional Natural Park, near a 11th century abbey classified
Historical monument, we are a family biscuit factory born from craftmanship. This identity explains our values
and our corporate culture driven by a genuine Sustainable Development policy.</t>
  </si>
  <si>
    <t>Nomenka</t>
  </si>
  <si>
    <t>LEMPA</t>
  </si>
  <si>
    <t>Alland &amp; Robert</t>
  </si>
  <si>
    <t>HPE ingrédients</t>
  </si>
  <si>
    <t>CHU Rouen</t>
  </si>
  <si>
    <t>Unilasalle</t>
  </si>
  <si>
    <t>ESIX normandie</t>
  </si>
  <si>
    <t>Stefano Toselli</t>
  </si>
  <si>
    <t>Noix de choco</t>
  </si>
  <si>
    <t>Hibissap</t>
  </si>
  <si>
    <t>BMD sans gluten</t>
  </si>
  <si>
    <t>Réseau CIVAM</t>
  </si>
  <si>
    <t>Réseau Civam connects farmers, rural people and civil society to promote a more economical, autonomous and solidarity-based agriculture aimed at feeding, preserving and employing in the territories.</t>
  </si>
  <si>
    <t>http://www.civam.org/</t>
  </si>
  <si>
    <t>Réseau AMAP</t>
  </si>
  <si>
    <t>An AMAP is born from the meeting of a group of consumers and farmers (or artisanal processors) to consume better.</t>
  </si>
  <si>
    <t>http://www.reseau-amap.org/amap.php</t>
  </si>
  <si>
    <t>Breizhicoop</t>
  </si>
  <si>
    <t>Cooperative store to consume fresh and local by being owner, worker and customer at the same time.</t>
  </si>
  <si>
    <t>https://www.breizhicoop.fr/idee-supermarche-participatif-breizhicoop-rennes/</t>
  </si>
  <si>
    <t>La bonne assiette</t>
  </si>
  <si>
    <t>The association La Bonne Assiette militates for a reduction of our ecological footprint by modifying our eating habits, our modes of transport, our lifestyle in general.</t>
  </si>
  <si>
    <t>http://www.bonneassiette.org/index.html</t>
  </si>
  <si>
    <t>Biochimie-Nutrition humaine</t>
  </si>
  <si>
    <t>The laboratory conducts research on the biosynthesis and nutritional roles of fatty acids in the animal and human cell.</t>
  </si>
  <si>
    <t> http://www.agrocampus-ouest.fr/infoglueDeliverLive/fr/recherche/unites-recherche/up-biochimie</t>
  </si>
  <si>
    <t>NUTRITION, PHYSIOPATHOLOGIE ET PHARMACOLOGIE (NP3)</t>
  </si>
  <si>
    <t> http://www.oniris-nantes.fr/la-recherche/les-unites-de-recherche/</t>
  </si>
  <si>
    <t>Metabolic diseases in cats, dogs and horses: pathophysiology and new nutritional and pharmacological solutions</t>
  </si>
  <si>
    <t>ANSES - LABORATOIRE DE PLOUFRAGAN / PLOUZANÉ / NIORT</t>
  </si>
  <si>
    <t xml:space="preserve">The Ploufragan-Plouzané-Niort laboratory specializes in the health of poultry, rabbits, pigs, ruminants and farmed fish. </t>
  </si>
  <si>
    <t> https://www.anses.fr/fr/content/laboratoire-de-ploufragan-plouzané-niort</t>
  </si>
  <si>
    <t>SECALIM</t>
  </si>
  <si>
    <t> https://www6.angers-nantes.inra.fr/secalim</t>
  </si>
  <si>
    <t>Secalim's mission is to produce and disseminate scientific knowledge and methods in the field of microbiological food safety to meet societal demands for public health and control of food losses.</t>
  </si>
  <si>
    <t>LABERCA</t>
  </si>
  <si>
    <t>MÉTABOLISME, BIO-INGÉNIERIE DES MOLÉCULES DES MICRO-ALGUES ET APPLICATIONS (MIMMA)</t>
  </si>
  <si>
    <t> http://www.mms.univ-nantes.fr/equipe-3-mimma/</t>
  </si>
  <si>
    <t>IFREMER Unité Biotechnologies et Ressources Marines</t>
  </si>
  <si>
    <t>https://wwz.ifremer.fr/Recherche/Departements-scientifiques/Departement-Ressources-Biologiques-et-Environnement/Unite-Biotechnologies-et-Ressources-Marines</t>
  </si>
  <si>
    <t>The laboratory coordinates the operation of a network of food chemical safety monitoring and control laboratories (persistent organic pollutants and banned chemicals).</t>
  </si>
  <si>
    <t>https://www.laberca.org/accueil-laberca/</t>
  </si>
  <si>
    <t>Study of the responses of organisms to environmental factors</t>
  </si>
  <si>
    <t>The objective of the Biotechnologies and Marine Resources (BRM) unit is to develop the knowledge and development of marine biological resources through biotechnology and bio-prospecting.</t>
  </si>
  <si>
    <t>MER, MOLÉCULES, SANTÉ (MMS)</t>
  </si>
  <si>
    <t>Study of coastal marine ecosystems with the aim of enhancing them by highlighting organisms or metabolites of interest for human health or with high industrial added value.</t>
  </si>
  <si>
    <t>http://www.mms.univ-nantes.fr/</t>
  </si>
  <si>
    <t>LABORATOIRE MOUVEMENT, SPORT, SANTÉ (M2S)</t>
  </si>
  <si>
    <t>Study of the mechanisms and effects of physical activity using tools and methods born of physiology and biomechanics, taking nutrition into account.</t>
  </si>
  <si>
    <t> http://www.m2slab.com</t>
  </si>
  <si>
    <t>UNITÉ DE RECHERCHE SUR LES SYSTÈMES D'ÉLEVAGE (URSE)</t>
  </si>
  <si>
    <t>Study of changes in farm managemento reduce the occurrence of multifactorial diseases and improve the balance between health and performance in livestock farms.</t>
  </si>
  <si>
    <t> http://www.groupe-esa.com/recherche/la-recherche-a-lesa/nos-unites-de-recherche/unite-de-recherche-sur-les-systemes-delevage-urse/</t>
  </si>
  <si>
    <t>To allow obese people to tame their body so that they can change it and achieve a different weight trajectory.</t>
  </si>
  <si>
    <t>https://www.chu-rouen.fr/service/centre-nutrition-bois-guillaume/</t>
  </si>
  <si>
    <t>PETALES (Food processes &amp; transformations and health effects) studies the transformations of agricultural production for food purposes and their effects on human health.</t>
  </si>
  <si>
    <t>Training focuses on the study of food and its effects on the health and well-being of consumers.</t>
  </si>
  <si>
    <t>Nexira Health</t>
  </si>
  <si>
    <t>Silver fourchette</t>
  </si>
  <si>
    <t>Akal food</t>
  </si>
  <si>
    <t>Unilasalle labo</t>
  </si>
  <si>
    <t>Algaia</t>
  </si>
  <si>
    <t>Silver Fourchette, start-up sociale du Groupe SOS, intervient auprès des seniors afin de leur donner les clés pour agir sur leur santé via une alimentation équilibrée et adaptée qui repose sur les codes et valeurs de la gastronomie française.</t>
  </si>
  <si>
    <t>https://www.silverfourchette.org/</t>
  </si>
  <si>
    <t>Our natural French spirulina is ecological, certified by Ecocert, is dried in order to preserve the optimal quality of its nutrients.</t>
  </si>
  <si>
    <t>https://akalfood.com/fr/8-100-spiruline</t>
  </si>
  <si>
    <t>https://www.unilasalle.fr/transformations-et-agroressources</t>
  </si>
  <si>
    <t>Training to meet the strategic and operational challenges of healthy value food.</t>
  </si>
  <si>
    <t>https://www.unilasalle.fr/formations/ingenieur-en-alimentation-et-sante</t>
  </si>
  <si>
    <t>Algaia is a fast-growing biomarine ingredients company producing and marketing seaweed extracts for food, cosmetics, dietary supplements and agriculture.</t>
  </si>
  <si>
    <t>www.algaia.com</t>
  </si>
  <si>
    <t xml:space="preserve">Praxens </t>
  </si>
  <si>
    <t>This technical center provides formulation, clean-up technologies, microbiological and organoleptic analysis, nutrition advisory, hygiene-quality training</t>
  </si>
  <si>
    <t>https://www.praxens.fr/competences-techniques/realisation-agroalimentaire/</t>
  </si>
  <si>
    <t>Producers of french cereal bar based made of super ingredients</t>
  </si>
  <si>
    <t>https://www.nomenk.com/</t>
  </si>
  <si>
    <t>https://www.lempa.org/le-lempa/</t>
  </si>
  <si>
    <t>National bakery and pastry laboratory.</t>
  </si>
  <si>
    <t xml:space="preserve">Production, packaging and marketing of fresh vegetables </t>
  </si>
  <si>
    <t>Floreale Holding</t>
  </si>
  <si>
    <t>Florette Holding</t>
  </si>
  <si>
    <t>https://www.linkedin.com/company/flor%C3%A9ale/about/</t>
  </si>
  <si>
    <t>https://www.florettesalad.co.uk/</t>
  </si>
  <si>
    <t>Priméale Prim'co</t>
  </si>
  <si>
    <t>http://www.primeale.fr/</t>
  </si>
  <si>
    <t>The company became an international leader in natural plant exudates for the food, cosmetic and pharmaceutical industries, with a strong focus on acacia gum.</t>
  </si>
  <si>
    <t>https://www.allandetrobert.com/company?lang=en</t>
  </si>
  <si>
    <t>Nexira is a Premier supplier of innovative natural ingredients for the food, nutrition and health industries.</t>
  </si>
  <si>
    <t>https://www.nexira.com/</t>
  </si>
  <si>
    <t>http://hpeingredients.com/en/welcome/</t>
  </si>
  <si>
    <t xml:space="preserve">Develops, produces and distributes nutrition/health ingredients derived from the biotechnological valorization of the snail. </t>
  </si>
  <si>
    <t>Winners of the Health / Well-being Award of the 2018 Agri-Food Trophies  with its Lasagna Vegetables Soya Olives</t>
  </si>
  <si>
    <t>https://www.stefano-toselli.com/home</t>
  </si>
  <si>
    <t>Oil-free spread with no preservatives or additives, five times less fat and half the calories than traditional spreads.</t>
  </si>
  <si>
    <t>https://noixdechoco.com/index.php/a-propos/</t>
  </si>
  <si>
    <t>TADH La Veggisserie</t>
  </si>
  <si>
    <t>La Veggisserie is committed to the manufacture of certified organic and gluten-free products.</t>
  </si>
  <si>
    <t>https://www.la-veggisserie.com/notre-histoire</t>
  </si>
  <si>
    <t>Hibiscus beverage manufacturer</t>
  </si>
  <si>
    <t>https://www.facebook.com/Hibissap-103821324315879/</t>
  </si>
  <si>
    <t>La pâte Jeanjean</t>
  </si>
  <si>
    <t>Producer of artisanal pasta, pulses and organic hemp of Perche, Normandy.</t>
  </si>
  <si>
    <t>https://lapattejeanjean.com/</t>
  </si>
  <si>
    <t>Range of gourmet and varied preparations for tasty dishes and desserts for people with intolerance as well as those with celiac disease.</t>
  </si>
  <si>
    <t>https://bmdsansgluten.fr/shop/?lang=en</t>
  </si>
  <si>
    <t>Croitre Millet Pvt Ltd</t>
  </si>
  <si>
    <t>The company's mission is to provide European countries with the nutritional benefits of Indian millet consumed in different forms to increase health intakes.</t>
  </si>
  <si>
    <t>https://www.lempa.org/2019/08/22/croitre-millet/</t>
  </si>
  <si>
    <t>Paulic</t>
  </si>
  <si>
    <t>https://www.paulicmeunerie.com/le-grain-de-ble-qualista</t>
  </si>
  <si>
    <t>The Qualista® range is a new generation of products resulting from a unique process: Oxygreen®. Its gustatory, technological, nutritional and health qualities are unequalled.</t>
  </si>
  <si>
    <t>SAS CONSERVERIE MORBIHANNAISE</t>
  </si>
  <si>
    <t>Conserverie Morbihannaise Le Faouët Canned Vegetables (manufacturing, wholesale)</t>
  </si>
  <si>
    <t>http://www.produitenbretagne.bzh/entreprise/conserverie-morbihannaise</t>
  </si>
  <si>
    <t>Union Fermière Morbihannaise</t>
  </si>
  <si>
    <t>Canned vegetables from the Groupe d'aucy.
French leader in canned vegetables</t>
  </si>
  <si>
    <t>https://www.linkedin.com/company/union-fermi%C3%A8re-morbihannaise-sas/about/</t>
  </si>
  <si>
    <t>JEAN HENAFF SAS</t>
  </si>
  <si>
    <t>The brand is now leader on its principal market for terrines, rillettes and spreads at big store retailers with nearly 25% of the market share.</t>
  </si>
  <si>
    <t>https://www.henaff.com/henaff-today/</t>
  </si>
  <si>
    <t>Moulin de la Marche</t>
  </si>
  <si>
    <t>The Moulin de la Marche has been making smoked salmon and trout for over twenty years.</t>
  </si>
  <si>
    <t>http://www.moulindelamarche.fr/fr/nos-produits/saumons-fumes.php</t>
  </si>
  <si>
    <t>LAITERIE DE SAINT MALO</t>
  </si>
  <si>
    <t>As the only manufacturer of fromage frais at the time, MALO continues tradition by slowly and naturally draining the cheese in canvas cloth.</t>
  </si>
  <si>
    <t>https://www.malo.fr/en/our-history/</t>
  </si>
  <si>
    <t>CERECO</t>
  </si>
  <si>
    <t xml:space="preserve">For more than 25 years, Grillon d'Or has been committed to an ORGANIC quality approach and has made it its mission to make breakfast a source of pleasure and delicacy based on ORGANIC cereals. </t>
  </si>
  <si>
    <t>https://www.grillondor.bio/notre-histoire/</t>
  </si>
  <si>
    <t>CORALIS</t>
  </si>
  <si>
    <t>https://www.agrilait.fr/</t>
  </si>
  <si>
    <t>Agrilait semi-skimmed milk in brick form and Agrilait BBC churn butter come from milk from farms involved in the Bleu Blanc Coeur network, an association campaigning for a healthier</t>
  </si>
  <si>
    <t>Régalette</t>
  </si>
  <si>
    <t>Specialist in pancake and pancake topping</t>
  </si>
  <si>
    <t>https://www.regalette.fr/</t>
  </si>
  <si>
    <t>GUYADER TERROIR ET CREATION</t>
  </si>
  <si>
    <t>Guyader Gastronomie strives to concoct tasty and authentic products: rillettes and terrines from the sea, fish …</t>
  </si>
  <si>
    <t>https://www.guyader.com/nos-engagements/</t>
  </si>
  <si>
    <t>Locmaria</t>
  </si>
  <si>
    <t>To make our biscuits, we are committed to offering you quality products, without colouring agents, preservatives, palm oil or GMOs.</t>
  </si>
  <si>
    <t>https://www.locmaria.fr/en/our-commitments</t>
  </si>
  <si>
    <t>FERMIERS DE BRETAGNE</t>
  </si>
  <si>
    <t>Production of red label quality eggs</t>
  </si>
  <si>
    <t>https://www.fermiers-dargoat.bzh/nos-produits/oeufs</t>
  </si>
  <si>
    <t>Even santé industrie</t>
  </si>
  <si>
    <t>Even Santé Industrie is specialized in small series of complex ready-to-eat nutritional products with a long shelf life.</t>
  </si>
  <si>
    <t>http://www.even-sante-industrie.com/pages/fr/accueil.php</t>
  </si>
  <si>
    <t>Ovoteam</t>
  </si>
  <si>
    <t xml:space="preserve">Because eating well begins with the health and nutrition of the animals, at Ovoteam, a subsidiary of the Avril group, we are committed to respecting nature and all its living beings, leaving nothing to chance. </t>
  </si>
  <si>
    <t>https://www.ovoteam.net/fr/nos-engagements</t>
  </si>
  <si>
    <t>JEAN FRANCOIS FURIC</t>
  </si>
  <si>
    <t>http://www.la compagnie bretonne du poisson.fr</t>
  </si>
  <si>
    <t>The Compagnie Bretonne is a family cannery specialising in the manufacture and sale of canned seafood products: canned sardines, tuna in oil, fish rillettes, fish soups..</t>
  </si>
  <si>
    <t>Thaeron fils</t>
  </si>
  <si>
    <t>Producers of oysters, shells, mussels, crustaceans and the cooked products.</t>
  </si>
  <si>
    <t>https://thaeron.com/en/our-story/</t>
  </si>
  <si>
    <t>Marie Morin</t>
  </si>
  <si>
    <t>Made in Brittany, Marie Morin desserts contain neither colouring nor preservatives. Generous and delicate, they are made with fresh products that are mostly local.</t>
  </si>
  <si>
    <t>http://marie-morin.fr/</t>
  </si>
  <si>
    <t>Polaris</t>
  </si>
  <si>
    <t>POLARIS has been created in 1994 from a passion of nutrition health benefits and the potential of marine products.</t>
  </si>
  <si>
    <t>https://www.polaris.fr/english/about-polaris/our-history-polaris-expert-lipochemistry/</t>
  </si>
  <si>
    <t>Laiterie Le Gall</t>
  </si>
  <si>
    <t>This independence allows us to continue to produce our butters and creams using traditional methods, to keep our jobs here in Brittany</t>
  </si>
  <si>
    <t>https://www.laiterie-legall.fr/?lang=en</t>
  </si>
  <si>
    <t>UCPT (UNION DES COOPERATIVES DE PAIMPOL ET TREGUIER)</t>
  </si>
  <si>
    <t>Organisation for the marketing of fresh vegetables for 560 Côtes d'Armor producers and producer organisation. Professions: Marketing, technical support, purchasing and general services, vegetable packaging.</t>
  </si>
  <si>
    <t>http://www.ucpt-paimpol.fr/</t>
  </si>
  <si>
    <t>Solarenn</t>
  </si>
  <si>
    <t>Cooperative of tomato producers</t>
  </si>
  <si>
    <t>https://www.solarenn.com/</t>
  </si>
  <si>
    <t>Yves Fantou</t>
  </si>
  <si>
    <t>Yves Fantou specialises in cutting meat and packaging meat in trays (uvci meat) for convenience stores. The range of products is wide (beef, lamb, pork, veal) as for a traditional butcher's department.</t>
  </si>
  <si>
    <t>https://www.famille-fantou.com/</t>
  </si>
  <si>
    <t>TAM</t>
  </si>
  <si>
    <t>The company TAM is specialized in the production of spirulina. It is is specialized in the enrichment of spirulina and works on the extraction of molecules of interest.</t>
  </si>
  <si>
    <t>https://www.cyane.eu/en/</t>
  </si>
  <si>
    <t>Gelagri</t>
  </si>
  <si>
    <t>Gelagri, a major player in the european frozen food market</t>
  </si>
  <si>
    <t>https://www.gelagri.com/?lang=en</t>
  </si>
  <si>
    <t>Laboratoire STANDA</t>
  </si>
  <si>
    <t>https://www.standa-fr.com/</t>
  </si>
  <si>
    <t>Producer and distributor of processing aids and active packaging.</t>
  </si>
  <si>
    <t>Tartefrais</t>
  </si>
  <si>
    <t>https://www.tartefrais.com/index.php</t>
  </si>
  <si>
    <t>Tartefrais is a food-processing SME specialising in the manufacture of long-life fresh pastries for supermarkets and hypermarkets.</t>
  </si>
  <si>
    <t>Greentech</t>
  </si>
  <si>
    <t>GREENTECH develops and produces active ingredients from plants, algae, micro-algae and biotechnologies.</t>
  </si>
  <si>
    <t>http://www.greentech.fr/en/</t>
  </si>
  <si>
    <t>Gillot SAS</t>
  </si>
  <si>
    <t>Gillot Camembert PDO is an exceptional cheese crafted in keeping with the ancestral traditions of master cheese makers.</t>
  </si>
  <si>
    <t>https://fromageriegillot.fr/?lang=en</t>
  </si>
  <si>
    <t>Idena</t>
  </si>
  <si>
    <t>Our mission is to market smart additives made of natural active ingredients (premixes and specialties) to replace questionable products that can potentially represent a threat for health or environment and that consumers are now rejecting</t>
  </si>
  <si>
    <t>https://www.idena.fr/en/</t>
  </si>
  <si>
    <t>Copalis</t>
  </si>
  <si>
    <t>COPALIS has a real know-how in the field of extraction, purification and production of marine ingredients for the animal feed, human food and nutraceutical markets.</t>
  </si>
  <si>
    <t>www.copalis.fr</t>
  </si>
  <si>
    <t>UMR 6211 CREM (CENTRE DE RECHERCHE EN ECONOMIE ET MANAGEMENT)</t>
  </si>
  <si>
    <t>Behavioural economics and experimentation, risks and markets, quality of life and social risks.</t>
  </si>
  <si>
    <t>https://crem.univ-rennes1.fr/risques-responsabilite-comportements</t>
  </si>
  <si>
    <t>CHU Rennes</t>
  </si>
  <si>
    <t>https://www.chu-rennes.fr/endocrinologie-diabetologie-et-nutrition/l-unite-de-nutrition-549.html</t>
  </si>
  <si>
    <t>The Nutrition Unit specialises in the field of severe obesity, bariatric surgery, eating disorders and undernutrition.</t>
  </si>
  <si>
    <t xml:space="preserve">INSERM UMR 1241 NUMECAN ( "Nutrition, métabolisme, cancer") </t>
  </si>
  <si>
    <t>LABORATOIRE AGROBIO</t>
  </si>
  <si>
    <t>The AGROBIO Rennes laboratory, created more than 25 years ago, has acquired know-how in the analysis of food supplements, ingredients and active ingredients.</t>
  </si>
  <si>
    <t>http://www.agrobio-rennes.com/</t>
  </si>
  <si>
    <t xml:space="preserve">
CEVA (CENTRE D'ETUDES ET DE VALORISATION DES ALGUES)</t>
  </si>
  <si>
    <t>A centre dedicated to promoting a green, circular and sustainable economy with ALGAE</t>
  </si>
  <si>
    <t>https://www.ceva-algues.com/en/ceva/about-us/</t>
  </si>
  <si>
    <t>UMR 6226 ISCR (INSTITUT DES SCIENCES CHIMIQUES DE RENNES)</t>
  </si>
  <si>
    <t>Synthesis of cation and anion extractants</t>
  </si>
  <si>
    <t>https://iscr.univ-rennes1.fr/</t>
  </si>
  <si>
    <t>BIOTECH SANTÉ BRETAGNE</t>
  </si>
  <si>
    <t xml:space="preserve">Support for innovation development projects in Brittany. </t>
  </si>
  <si>
    <t>https://www.id2sante.com/index.php?vrs=anglais</t>
  </si>
  <si>
    <t>Capsularis</t>
  </si>
  <si>
    <t>Capsularis is specialized in microencapsulation: increased aromatic stability, continuous olfactory masking, controlled release, maximum protection of the active ingredients…</t>
  </si>
  <si>
    <t>IDMER</t>
  </si>
  <si>
    <t>Product development in human and animal nutrition, cosmetics and nutraceuticals through pre-series production to technology transfer.</t>
  </si>
  <si>
    <t>http://www.idmer.com</t>
  </si>
  <si>
    <t>www.capsularis.com</t>
  </si>
  <si>
    <t>UMR 1085 IRSET (INSTITUT DE RECHERCHE EN SANTE, ENVIRONNEMENT ET TRAVAIL)</t>
  </si>
  <si>
    <t>https://www.irset.org/en</t>
  </si>
  <si>
    <t>Irset is, in Europe, one of the largest national inter- and multi-disciplinary research centers on environmental and occupational health.</t>
  </si>
  <si>
    <t>UMR 1235 TENS (SYSTÈME NERVEUX ENTÉRIQUE DANS LES MALADIES DE L'INTESTIN ET DU CERVEAU)</t>
  </si>
  <si>
    <t>https://www.imad-nantes.org/actualites-imad/87-imad-2</t>
  </si>
  <si>
    <t xml:space="preserve">The Institute of Digestive Diseases (IMAD) located at Nantes University Hospital, is an alliance of care, research and teaching forces specialising in liver and digestive diseases. </t>
  </si>
  <si>
    <t>BBA - MILK VALLEY</t>
  </si>
  <si>
    <t xml:space="preserve">Association of companies, laboratories and technical centres specialising in milk processing, in the Great West, led by Valorial. </t>
  </si>
  <si>
    <t>www.milkvalley.fr/</t>
  </si>
  <si>
    <t>INRAE- UNMR 1253 STLO (SCIENCES ET TECHNOLOGIES DU LAIT ET DE L'OEUF)</t>
  </si>
  <si>
    <t>INRA - CENTRE ANGERS NANTES</t>
  </si>
  <si>
    <t>http://www.nantes.inra.fr</t>
  </si>
  <si>
    <t xml:space="preserve">the INRAE ​​Pays de la Loire centre has built its identity around the sustainable management of the health of agricultural production, processing sustainable use of agro-bioresources, and the health and nutritional quality of food. </t>
  </si>
  <si>
    <t>UMR 1014 SECALIM (SECURITE DES ALIMENTS ET MICROBIOLOGIE)</t>
  </si>
  <si>
    <t>Produce and disseminate scientific knowledge and methods in the field
of microbiological food safety to meet
to societal demands for public health and control
food losses.</t>
  </si>
  <si>
    <t>https://www6.angers-nantes.inrae.fr/secalim/content/download/4122/44884/version/1/file/fiche+unite+SECALIM2018.pdf</t>
  </si>
  <si>
    <t>ADRIA DEVELOPPEMENT</t>
  </si>
  <si>
    <t>Research, delivery, training.
Control, optimize the life span of the products
Preserve and promote nutritional quality</t>
  </si>
  <si>
    <t>www.adria.tm.fr</t>
  </si>
  <si>
    <t>UMR 1280 PHAN (PHYSIOLOGIE DES ADAPTATIONS NUTRITIONNELLES)</t>
  </si>
  <si>
    <t>CRNH (CENTRE DE RECHERCHE EN NUTRITION HUMAINE)</t>
  </si>
  <si>
    <t>https://www.crnh-nantes.fr/</t>
  </si>
  <si>
    <t>The Research Center in Human Nutrition of Nantes regroups research units, with themes of nutrition research, based in Nantes and Angers.</t>
  </si>
  <si>
    <t>CHU NANTES</t>
  </si>
  <si>
    <t>https://www.chu-nantes.fr/pole-mere-enfant</t>
  </si>
  <si>
    <t>Includes a mother-child pole</t>
  </si>
  <si>
    <t>INRAE - CENTRE RENNES</t>
  </si>
  <si>
    <t>INCELLART</t>
  </si>
  <si>
    <t>Biopharmaceutical company specializing in the preclinical and pharmaceutical development of solution treating acquired or inherited diseases using patented bioinspired synthetic delivery systems consisting of different chemical families.</t>
  </si>
  <si>
    <t>http://www.incellart.com/about-us</t>
  </si>
  <si>
    <t>TARGEDYS</t>
  </si>
  <si>
    <t>Our mission is to control metabolic disease by modulating the appetite through an intervention on the microbiome.</t>
  </si>
  <si>
    <t>http://www.targedys.com/en/</t>
  </si>
  <si>
    <t>UMR 1073 NIDIC (AXE INTESTIN-CERVEAU)Afficher la hiérarchie des comptes</t>
  </si>
  <si>
    <t>Nutrition, Inflammation and Brain-Intestinal Axis Dysfunction</t>
  </si>
  <si>
    <t>http://www.nord-ouest.inserm.fr/rubriques/l-inserm-en-region/structures-de-recherche2/rouen/annexes/umr_1073</t>
  </si>
  <si>
    <t>BCF LIFE SCIENCES</t>
  </si>
  <si>
    <t>BCF Life Sciences specialises in the extraction of natural amino acids (L-Cystine and L-Tyrosine) and their derivatives (Carbocisteine, etc.) of 100 % traced origin for the pharmaceutical and health care industries. </t>
  </si>
  <si>
    <t>http://www.bcf-lifesciences.com/en/about-us/</t>
  </si>
  <si>
    <t>EA 1274 M2S (MOUVEMENT, SPORT, SANTE)Afficher la hiérarchie des comptes</t>
  </si>
  <si>
    <t xml:space="preserve">The laboratory studies the mechanisms and effects of physical activity using tools and methods born of physiology and biomechanics. </t>
  </si>
  <si>
    <t>https://www.pluginlabs-ouest.fr/fr/entity/13466</t>
  </si>
  <si>
    <t>ALGUES ET MER</t>
  </si>
  <si>
    <t>Algues &amp; Mer extracts from these seaweeds active ingredients mostly for cosmetics and nutraceutics. Half of them are exported worldwide.</t>
  </si>
  <si>
    <t>http://www.algues-et-mer.com/en/home</t>
  </si>
  <si>
    <t>Vegenov</t>
  </si>
  <si>
    <t>Vegenov uses its know-how to identify the nutritional or taste "pluses" of your products.</t>
  </si>
  <si>
    <t>https://www.vegenov.com/index.php?vrs=anglais</t>
  </si>
  <si>
    <t>SADAC CYRANIE</t>
  </si>
  <si>
    <t>CYRANIE NUTRITION has been developing, manufacturing and marketing a range of products for health facilities (hospitals, clinics, nursing homes, rehabilitation centres, etc.) for over 15 years.</t>
  </si>
  <si>
    <t>http://www.cyranie.com/en/nutrition.html</t>
  </si>
  <si>
    <t>UMR 1348 PEGASE (PHYSIOLOGIE, ENVIRONNEMENT ET GENETIQUE POUR L'ANIMAL ET LES SYSTEMES D'ELEVAGE)</t>
  </si>
  <si>
    <t>Pegase conducts research on animal biology and livestock systems with the ultimate goal to improve the sustainability and the competitiveness of animal production systems. </t>
  </si>
  <si>
    <t>https://www6.rennes.inrae.fr/pegase_eng/</t>
  </si>
  <si>
    <t>CHU ANGERS</t>
  </si>
  <si>
    <t>www.chu-angers.fr</t>
  </si>
  <si>
    <t>Defining tomorrow's health practices. Continuously improve the quality and safety of care.</t>
  </si>
  <si>
    <t>MY GOODLIFE</t>
  </si>
  <si>
    <t>My-GoodLife offers you a complete range of assistance and personalised real-time monitoring, thanks to the use of connected objects.</t>
  </si>
  <si>
    <t>http://www.my-goodlife.fr/nos-services/</t>
  </si>
  <si>
    <t>Algosource technologies</t>
  </si>
  <si>
    <t>The AlgoSource group, a recognized world expert in microalgae, offers an end-to-end range of services, from production engineering through to value creation and the industrial development of microalgae.</t>
  </si>
  <si>
    <t>https://algosource.com/en/</t>
  </si>
  <si>
    <t>Frais émincés</t>
  </si>
  <si>
    <t>A specialist in the processing of fresh fruit and vegetables for nearly 20 years, the company Frais Emincés is based in Pontchâteau in Loire-Atlantique.</t>
  </si>
  <si>
    <t>https://www.frais-eminces.fr/</t>
  </si>
  <si>
    <t>EA 2160 LMMS (LABORATOIRE MER, MOLECULE, SANTE)</t>
  </si>
  <si>
    <t>Knowledge and valorisation of the diversity of coastal and estuarine marine ecosystems.</t>
  </si>
  <si>
    <t>https://mms.univ-nantes.fr/contact/ea-2160-mer-molecules-sante-450764.kjsp</t>
  </si>
  <si>
    <t>Works on sustainable management of the health of agricultural production, sustainable processing of agro-bioresources, and sanitary and nutritional quality of food.</t>
  </si>
  <si>
    <t>https://www.inrae.fr/centres/pays-loire</t>
  </si>
  <si>
    <t>GROUPE COMPAGNIE DES PECHES SAINT MALO</t>
  </si>
  <si>
    <t>THE ONLY OPERATOR IN EUROPE WHICH CONTROLS ALL STEPS FROM FISHING TO MARKETING OF ELABORATED SURIMI PRODUCTS.</t>
  </si>
  <si>
    <t>file:///C:/Users/Propri%C3%A9taire/Downloads/PresentationGB.pdf</t>
  </si>
  <si>
    <t>ADRO OUEST (ASSOCIATION POUR LE DEVELOPPEMENT ET LA RECHERCHE SUR LES OVOPRODUITS)</t>
  </si>
  <si>
    <t xml:space="preserve">ADRO OUEST federates economic and research actors on the theme of egg products. Collectively, the economic actors identify needs which give rise to the development of research programmes. </t>
  </si>
  <si>
    <t>https://pole-agro-ouest.jimdofree.com/clusters/les-ovoproduits/</t>
  </si>
  <si>
    <t>Conseil départemental Finistère</t>
  </si>
  <si>
    <t>France Agrimer</t>
  </si>
  <si>
    <t>Quimper Bretagne Occidentale</t>
  </si>
  <si>
    <t>Lannion Tregor communauté</t>
  </si>
  <si>
    <t>Lorient agglomération</t>
  </si>
  <si>
    <t>Saint Brieuc agglomération</t>
  </si>
  <si>
    <t>Brest Métropole</t>
  </si>
  <si>
    <t>CONSEIL REGIONAL PAYS DE LA LOIRE</t>
  </si>
  <si>
    <t>The Pays de la Loire Regional Council is a regional chamber forming the deliberative assembly of the French region Pays de la Loire, a decentralised territorial authority acting on the regional territory.</t>
  </si>
  <si>
    <t>https://www.paysdelaloire.fr/</t>
  </si>
  <si>
    <t>CONSEIL REGIONAL BRETAGNE</t>
  </si>
  <si>
    <t>https://www.bretagne.bzh/</t>
  </si>
  <si>
    <t xml:space="preserve">The Regional Council of Brittany is the elected assembly that governs the region of Brittany. </t>
  </si>
  <si>
    <t>www.cg29.fr</t>
  </si>
  <si>
    <t xml:space="preserve">The Departmental Council of Finistère is the deliberative assembly of the French Department of Finistère, a decentralised local authority. </t>
  </si>
  <si>
    <t>CONSEIL REGIONAL NORMANDIE</t>
  </si>
  <si>
    <t xml:space="preserve">The Normandy Regional Council is the executive body of the Normandy region created on 1ᵉʳ January 2016. </t>
  </si>
  <si>
    <t>https://www.normandie.fr/</t>
  </si>
  <si>
    <t>BPIFrance Bretagne</t>
  </si>
  <si>
    <t>www.bpifrance.fr</t>
  </si>
  <si>
    <t xml:space="preserve">Bpifrance is a public investment bank, a French corporate finance and development agency. </t>
  </si>
  <si>
    <t>CDC (CAISSE DES DEPOTS ET CONSIGNATIONS</t>
  </si>
  <si>
    <t>This public financial institution carries out activities of general interest on behalf of the State and local authorities as well as competitive activities.</t>
  </si>
  <si>
    <t>https://www.caissedesdepots.fr/</t>
  </si>
  <si>
    <t xml:space="preserve">French agricultural office whose task is to apply, in France, certain measures provided for in the Common Agricultural Policy and to carry out certain national measures to assist the various agricultural sectors. </t>
  </si>
  <si>
    <t>https://www.franceagrimer.fr/</t>
  </si>
  <si>
    <t>DGAL BRETAGNE (DIRECTION DE L'ALIMENTATION)Afficher la hiérarchie des comptes</t>
  </si>
  <si>
    <t>Ministry of Agriculture in Brittany's Region.</t>
  </si>
  <si>
    <t>http://draaf.bretagne.agriculture.gouv.fr/</t>
  </si>
  <si>
    <t>DIRECCTE BRETAGNE</t>
  </si>
  <si>
    <t>The Direccte is the State's economic and social interlocutor in the regions for businesses and socio-economic players.</t>
  </si>
  <si>
    <t>http://bretagne.direccte.gouv.fr/Qui-sommes-nous</t>
  </si>
  <si>
    <t>DIRECCTE NORMANDIE</t>
  </si>
  <si>
    <t>http://normandie.direccte.gouv.fr/</t>
  </si>
  <si>
    <t>DIRECCTE PAYS DE LOIRE</t>
  </si>
  <si>
    <t>http://pays-de-la-loire.direccte.gouv.fr/</t>
  </si>
  <si>
    <t>https://www.quimper-bretagne-occidentale.bzh/</t>
  </si>
  <si>
    <t>Quimper Bretagne Occidentale is a French conurbation community, located in the department of Finistère, in the Brittany region.</t>
  </si>
  <si>
    <t>COMMUNAUTE D'AGGLOMERATION DU PAYS DE VANNES</t>
  </si>
  <si>
    <t>French conurbation community located in the department of Morbihan and the Brittany region</t>
  </si>
  <si>
    <t>https://www.golfedumorbihan-vannesagglomeration.bzh/</t>
  </si>
  <si>
    <t>Lannion-Trégor Community is a French conurbation community, located in the department of Côtes-d'Armor.</t>
  </si>
  <si>
    <t>https://www.lannion-tregor.com/</t>
  </si>
  <si>
    <t>Lorient Agglomeration is a French agglomeration community, located in the department of Morbihan and the Brittany region.</t>
  </si>
  <si>
    <t>https://www.lorient-agglo.bzh/</t>
  </si>
  <si>
    <t>Saint-Brieuc Agglomeration is a former French conurbation community, located in the Côtes-d'Armor department and the Brittany region.</t>
  </si>
  <si>
    <t>https://www.saintbrieuc-armor-agglo.fr/</t>
  </si>
  <si>
    <t>www.brest.fr</t>
  </si>
  <si>
    <t>Brest Métropole is a French metropolis located in the department of Finistère and the Brittany region.</t>
  </si>
  <si>
    <t>POLE MER BRETAGNE ATLANTIQUE</t>
  </si>
  <si>
    <t>https://www.pole-mer-bretagne-atlantique.com/fr/</t>
  </si>
  <si>
    <t>On the strength of its network of partners and its expertise, the Pôle Mer Bretagne Atlantique's mission is to help project leaders to carry out their projects.</t>
  </si>
  <si>
    <t>Pôle TES</t>
  </si>
  <si>
    <t>Biscuiterie Jeannette</t>
  </si>
  <si>
    <t>ADN (AGENCE DE DEVELOPPEMENT NORMANDIE)</t>
  </si>
  <si>
    <t>AD Normandy supports the implementation of the local economic policies of its territorial partners.
AD Normandie leads the network of Normandy economic players.</t>
  </si>
  <si>
    <t>https://adnormandie.fr/en/</t>
  </si>
  <si>
    <t>Filière Normandie Viande Héritage (Maison Grosdoit)</t>
  </si>
  <si>
    <t>The "Normandie Viande Héritage" sector is a Norman meat sector specialising in the processing and marketing of meat, poultry and charcuterie born, raised, slaughtered and processed in Normandy.</t>
  </si>
  <si>
    <t>https://www.mifexpo.fr/exposants/sas-grosdoit-2743/</t>
  </si>
  <si>
    <t>AREA NORMANDIE (ASSOCIATION REGIONALE DES ENTREPRISES ALIMENTAIRES)</t>
  </si>
  <si>
    <t>http://www.area-normandie.fr</t>
  </si>
  <si>
    <t>Association Régionale des Entreprises Agroalimentaires de Normandie</t>
  </si>
  <si>
    <t>Spokesman for agriculture and territories in Normandy | Training | Accompanying farmers |</t>
  </si>
  <si>
    <t>Chambre d'agriculture Ille-et-vilaine</t>
  </si>
  <si>
    <t>Chambre d'agriculture Finistère</t>
  </si>
  <si>
    <t>CHAMBRE D'AGRICULTURE ORNE</t>
  </si>
  <si>
    <t>CHAMBRE D'AGRICULTURE COTES D'ARMOR</t>
  </si>
  <si>
    <t>www.chambres-agriculture.fr</t>
  </si>
  <si>
    <t>https://www.pole-tes.com/departement/e-agriculture/</t>
  </si>
  <si>
    <t>IoT , Data and AI for a reasoned and predictive agriculture.
The blockchain to ensure traceability at each stage of the production chain but also to establish the link with consumers.</t>
  </si>
  <si>
    <t>https://www.jeannette1850.com/17-la-boutique-jeannette/</t>
  </si>
  <si>
    <t>The biscuit factory specialises in the manufacture of luxury products based on high quality raw materials from Normandy.</t>
  </si>
  <si>
    <t>FERME FRANCE</t>
  </si>
  <si>
    <t>FERME FRANCE has been founded on February 7th 2018 by economic actors who wanted to promote the quality and the know-how of the french food industry all along the chain value of the French food industry</t>
  </si>
  <si>
    <t>https://fermefrance.org/en/who-are-we/</t>
  </si>
  <si>
    <t>LIGERIAA</t>
  </si>
  <si>
    <t>Representing the sector, promoting food companies in the Pays de la Loire region</t>
  </si>
  <si>
    <t>https://www.ligeriaa.fr/qui-sommes-nous.html</t>
  </si>
  <si>
    <t>CRAN (CHAMBRE REGIONALE AGRICULTURE DE NORMANDIE)</t>
  </si>
  <si>
    <t>SAINT-LO AGGLOMERATION</t>
  </si>
  <si>
    <t>SGS multilab</t>
  </si>
  <si>
    <t>LE HAVRE DEVELOPPEMENT</t>
  </si>
  <si>
    <t>Economic Development Agency for Le Havre and its Region</t>
  </si>
  <si>
    <t>https://www.lehavreseinedeveloppement.com/fr</t>
  </si>
  <si>
    <t xml:space="preserve">Saint-Lô Agglo is an agglomeration community located in the centre of the Manche department in Normandy. </t>
  </si>
  <si>
    <t>http://www.saint-lo-agglo.fr/les-communes</t>
  </si>
  <si>
    <t>Rouen normandy invest</t>
  </si>
  <si>
    <t>The economic development agency of the Rouen metropolis which accompanies any project of establishment or development of activities.</t>
  </si>
  <si>
    <t xml:space="preserve"> Investwww.rouennormandyinvest.com</t>
  </si>
  <si>
    <t>ABTE EA4651 ESIX</t>
  </si>
  <si>
    <t>The scientific program of the ABTE research unit focuses on the quality of food and environments and their impact on human health.</t>
  </si>
  <si>
    <t>http://abte.eu/index.php/presentation/</t>
  </si>
  <si>
    <t>UMR A 950 - Écophysiologie végétale, agronomie et nutritions NCS · EVA</t>
  </si>
  <si>
    <t>Integrative Biology, Imaging, Health, Environment</t>
  </si>
  <si>
    <t>http://recherche.unicaen.fr/laboratoires/biologie-integrative-imagerie-sante-environnement/umr-a-950-ecophysiologie-vegetale-agronomie-et-nutritions-ncs-eva-211643.kjsp</t>
  </si>
  <si>
    <t>LABEO</t>
  </si>
  <si>
    <t>LABEO takes care of the quality of our food, takes care of our animals, takes care of our environment.
and participates in research and innovation in our territories.</t>
  </si>
  <si>
    <t>http://www.laboratoire-labeo.fr/fr/accueil/</t>
  </si>
  <si>
    <t>We help ensure the integrity of the food chain by managing crops, enhancing seed development, conducting soil testing and harvesting, moving products through the global supply chain and managing trade inspection at export and import.</t>
  </si>
  <si>
    <t>https://www.sgsgroup.fr/en/our-company/about-sgs/expertise</t>
  </si>
  <si>
    <t>Gérontopole Normandie</t>
  </si>
  <si>
    <t>https://www.gerontopole-normandie.fr/#Quisommes-nous</t>
  </si>
  <si>
    <t>Network of public and private players in Normandy in the field of ageing, in fields as different as town planning, housing, health, mobility, leisure, the Silver Economy and local services, research, training...</t>
  </si>
  <si>
    <t>UMR BOREA</t>
  </si>
  <si>
    <t>https://borea.mnhn.fr/en</t>
  </si>
  <si>
    <t>The Research Unit BOREA « Biology of Aquatic Organisms and Ecosystems » aims at investigating evolutionary biology and ecology of aquatic organisms. </t>
  </si>
  <si>
    <t>Happy yours</t>
  </si>
  <si>
    <t>https://happy-yours.com/notre-aventure/</t>
  </si>
  <si>
    <t>The Happy Yours brand offers a range of innovative preparations based on fresh vegetables and fish with a focus on quality, "made in France" and solidarity by devoting part of the proceeds to support projects that promote social cohesion.</t>
  </si>
  <si>
    <t>HPE INGREDIENTS</t>
  </si>
  <si>
    <t>HPE ingredients offers food ingredients for health nutrition extracted from the biotechnological potential of the snail.</t>
  </si>
  <si>
    <t xml:space="preserve">Onyx Développement </t>
  </si>
  <si>
    <t>R&amp;D unit of the Nutriset group which develops products for malnourished people.</t>
  </si>
  <si>
    <t>https://www.groupenutriset.fr/en/partnerships</t>
  </si>
  <si>
    <t>INELIS FRANCE KEBAB</t>
  </si>
  <si>
    <t>www.france-kebab.com/</t>
  </si>
  <si>
    <t xml:space="preserve">Company specialising in the production of culinary preparations based on kebab strips </t>
  </si>
  <si>
    <t>Toufflet Tradition</t>
  </si>
  <si>
    <t>http://www.toufletboulanger.fr/entreprise/nos-metiers/</t>
  </si>
  <si>
    <t>Manufacturer of quality industrial bread</t>
  </si>
  <si>
    <t>Groupe OLVEA</t>
  </si>
  <si>
    <t>With 91 years of experience and know-how in the oils and fats industry, OLVEA is a leading supplier of vegetable and fish oils.</t>
  </si>
  <si>
    <t>https://www.olvea.com/olvea-group/#present</t>
  </si>
  <si>
    <t>BIOPRAXIA RENNES GRAND OUEST</t>
  </si>
  <si>
    <t>BIOPRAXIA develops and teaches a unique method of animal osteopathy: the biomechanical method which allows by gentle and informative manual actions to restore an organism's capacity for self-healing.</t>
  </si>
  <si>
    <t>https://www.biopraxia.com/partenaires/le-reseau-valorial.html</t>
  </si>
  <si>
    <t>GERONTOPOLE PAYS DE LA LOIRE</t>
  </si>
  <si>
    <t>https://www.gerontopole-paysdelaloire.fr/</t>
  </si>
  <si>
    <t>Gérontopôle helps the emergence and implementation of public or private initiatives that anticipate and accompany the changes in society brought about by the ageing of the population.</t>
  </si>
  <si>
    <t>https://www.ars.sante.fr/</t>
  </si>
  <si>
    <t>EXDEN (EXPERTISE DEVELOPPEMENT NUTRITION)</t>
  </si>
  <si>
    <t>Formulation of food supplements to your brand in dry and liquid form based on probiotics in accordance with French and European regulations in force.</t>
  </si>
  <si>
    <t>https://www.exden.fr/en/probiotics-food-supplements/#devt</t>
  </si>
  <si>
    <t>O'POISSON</t>
  </si>
  <si>
    <t>Ô'Poisson is an online fishmonger's shop that offers you fresh, local and seasonal seafood, delivered by express delivery to your home, anywhere in France.</t>
  </si>
  <si>
    <t>https://www.pourdebon.com/opoisson-s355</t>
  </si>
  <si>
    <t>MINOTERIE SUIRE</t>
  </si>
  <si>
    <t>Leader and historical actor in organic flour.</t>
  </si>
  <si>
    <t>http://www.minoterie-suire.com/home.html</t>
  </si>
  <si>
    <t>NOR FEED</t>
  </si>
  <si>
    <t>Since 2003, Nor-Feed invents, manufactures and markets natural plant extracts for animal nutrition and health.</t>
  </si>
  <si>
    <t>https://www.norfeed.net/en/who-we-are/nor-feed-philosophy/</t>
  </si>
  <si>
    <t>BIODEVAS LABORATOIRES</t>
  </si>
  <si>
    <t>Biodevas Laboratoires, specialising in natural solutions, acts for healthier and more productive farming. </t>
  </si>
  <si>
    <t>https://www.biodevas.com/</t>
  </si>
  <si>
    <t>COTOTERRA</t>
  </si>
  <si>
    <t>http://www.coteaux-nantais.com/fr/verger-biodynamie</t>
  </si>
  <si>
    <t>Subsidiary entirely dedicated to the transformation of organic and Demeter fruits into pure juice, sparkling, cider vinegar, purees, compotes, jellies and jams.</t>
  </si>
  <si>
    <t>BODIN ET FILS</t>
  </si>
  <si>
    <t>https://www.bodinbio.fr/home/</t>
  </si>
  <si>
    <t>Bodin carry on this commitment with a 100% organic breeding, a 100% organic feed mill, a 100% organic carries and a 100% organic production</t>
  </si>
  <si>
    <t>VAL NANTAIS</t>
  </si>
  <si>
    <t>Val Nantais becomes the leader on the French market for fruits and vegetables.</t>
  </si>
  <si>
    <t>https://www.valnantais.fr/valnantais-english/</t>
  </si>
  <si>
    <t>AFDIAG</t>
  </si>
  <si>
    <t>https://www.afdiag.fr/</t>
  </si>
  <si>
    <t>French Gluten Intolerant Association</t>
  </si>
  <si>
    <t>https://nantes.ufcquechoisir.fr/2019/03/06/qualite-de-leau-du-robinet/</t>
  </si>
  <si>
    <t>National consumer defense association</t>
  </si>
  <si>
    <t>Bon App'Filière Locale</t>
  </si>
  <si>
    <t>Cooperating in the local sector to eat better, now and in the future</t>
  </si>
  <si>
    <t>http://bonappfilierelocale85.unblog.fr/un-collectif-porteur/</t>
  </si>
  <si>
    <t>Re-Bon</t>
  </si>
  <si>
    <t>RE-BON acts to reduce food waste by developing activities around gleaning in Nantes. Recovery of surpluses and unsold goods (scraps).</t>
  </si>
  <si>
    <t>https://re-bon.wixsite.com/re-bon/re-bon-cest-quoi</t>
  </si>
  <si>
    <t>SCOPELI</t>
  </si>
  <si>
    <t>the first cooperative and participatory supermarket in the Nantes region</t>
  </si>
  <si>
    <t>https://www.scopeli.fr/</t>
  </si>
  <si>
    <t>Terroirs44</t>
  </si>
  <si>
    <t>Terroirs 44 supports a direct sale rich in links
carried by collective dynamics and rooted in its social and natural territories.</t>
  </si>
  <si>
    <t>http://www.terroirs44.org/</t>
  </si>
  <si>
    <t>La Ruche qui dit oui</t>
  </si>
  <si>
    <t>Réseau de communautés d'achat direct aux producteurs locaux. Fruits, Légumes, Viande, Produits Laitiers</t>
  </si>
  <si>
    <t>https://ouvrir-une-ruche.laruchequiditoui.fr/#page-block-vqzw24rc6p</t>
  </si>
  <si>
    <t>Conseil Départemental Loire Atlantique</t>
  </si>
  <si>
    <t xml:space="preserve">Deliberative assembly of the French department of Loire-Atlantique, a decentralised local authority acting on the department's territory. </t>
  </si>
  <si>
    <t>https://www.loire-atlantique.fr/jcms/tout-savoir-sur-le-departement/organisation-des-services-fr-c_5076</t>
  </si>
  <si>
    <t>Ademe</t>
  </si>
  <si>
    <t>https://www.ademe.fr/sites/default/files/assets/documents/alimentation_et_environnement_2020.pdf</t>
  </si>
  <si>
    <t>Marie</t>
  </si>
  <si>
    <t>OCEANE</t>
  </si>
  <si>
    <t xml:space="preserve">Fleury Michon </t>
  </si>
  <si>
    <t>https://www.fleurymichon.fr/fleury-michon-et-le-pnns-nos-engagements-pour-manger-mieux</t>
  </si>
  <si>
    <t>Charter of voluntary commitments signed by Fleury Michon</t>
  </si>
  <si>
    <t>In 2008, Marie became the first ready meal manufacturer to sign the Charter of Voluntary Commitment to Nutritional Progress with the State (PNNS).</t>
  </si>
  <si>
    <t>https://www.marie.fr/engagements-de-marie/nutrition-plats-cuisines-nutriscore/</t>
  </si>
  <si>
    <t>Vegetables cooperative gathering 51 producers in the Loire country</t>
  </si>
  <si>
    <t>http://www.oceane.tm.fr/fr/s06_producteurs/s06p01_producteurs.php</t>
  </si>
  <si>
    <t>Respect gourmand</t>
  </si>
  <si>
    <t>MCO production</t>
  </si>
  <si>
    <t>Trybu</t>
  </si>
  <si>
    <t>Invitation a la ferme</t>
  </si>
  <si>
    <t>produits laitiers</t>
  </si>
  <si>
    <t>La fée aux ducs</t>
  </si>
  <si>
    <t>My Pie</t>
  </si>
  <si>
    <t>Chooka</t>
  </si>
  <si>
    <t>Floralpina</t>
  </si>
  <si>
    <t>Nature et aliments</t>
  </si>
  <si>
    <t>Nature et compagnie</t>
  </si>
  <si>
    <t>Diet and organic pudding.</t>
  </si>
  <si>
    <t>http://www.nature-aliments.com/</t>
  </si>
  <si>
    <t>https://nature-et-cie.fr/who-we-are-11</t>
  </si>
  <si>
    <t>Specialist in organic &amp; gluten-free products for the whole family.</t>
  </si>
  <si>
    <t>ARTISANAL CANNING OF ORGANIC AND LOCAL PRODUCTS, SAUSAGES AND SMOKED PRODUCTS</t>
  </si>
  <si>
    <t>https://www.facebook.com/pages/category/Industrial-Company/Respect-Gourmand-1754352704639100/</t>
  </si>
  <si>
    <t>https://www.facebook.com/chambres.agriculture/posts/1459764207503146/</t>
  </si>
  <si>
    <t>Insecteine</t>
  </si>
  <si>
    <t>Insectéine develops and markets foods made from edible insect meal under the Avenia Nutrition brand.</t>
  </si>
  <si>
    <t>https://www.insecteine.com/</t>
  </si>
  <si>
    <t>Vegetal and organic proteins together with organic superfoods to offer an optimal nutritional performance</t>
  </si>
  <si>
    <t>https://www.trybu.eu/ingredients-proteines-superfood-bio/</t>
  </si>
  <si>
    <t>Network of organic dairy farmers</t>
  </si>
  <si>
    <t>https://www.invitationalaferme.fr/notre-reseau/un-reseau-bio/un-peu-d-histoire-1469723368875.htm</t>
  </si>
  <si>
    <t>Producers of seafood specialities: fish soups, rillettes, fish fillet marinades, sauces for fish and shellfish.</t>
  </si>
  <si>
    <t>https://www.lasablaise.fr/qui-sommes-nous/</t>
  </si>
  <si>
    <t>La sablaise</t>
  </si>
  <si>
    <t>Link for processing the production of producers or groups of producers and for supplying high schools, colleges and other out-of-home catering establishments.</t>
  </si>
  <si>
    <t>https://manger-local-pays-de-la-loire.chambres-agriculture.fr/actualites/detail-de-lactualite/actualites/du-nouveau-des-legumes-prets-a-cuisiner/</t>
  </si>
  <si>
    <t>Inovalys</t>
  </si>
  <si>
    <t>Inovalys meets the expectations of players in the food industry in terms of food safety and quality.</t>
  </si>
  <si>
    <t>https://www.inovalys.fr/securite-alimentaire/presentation/</t>
  </si>
  <si>
    <t>Nutractiv</t>
  </si>
  <si>
    <t>Nutractiv is a Consulting and Training firm specialized in Nutrition.</t>
  </si>
  <si>
    <t>https://www.nutractiv.fr/</t>
  </si>
  <si>
    <t>Protial</t>
  </si>
  <si>
    <t>Service provider that facilitates the marketing of new food products by providing concrete responses to the adaptation and renewal needs of the food industry.</t>
  </si>
  <si>
    <t>http://www.protial.com/</t>
  </si>
  <si>
    <t>LIME (L'INNOVATION MODE D'EMPLOI)</t>
  </si>
  <si>
    <t>http://www.linnovationmodedemploi.fr/wp/</t>
  </si>
  <si>
    <t>Strategy - development - training - marketing consulting - concept testing - animation - monitoring - creativity</t>
  </si>
  <si>
    <t>De la terre à l'assiette</t>
  </si>
  <si>
    <t>Network that brings together producers of meat, processed products, short circuits, RDH</t>
  </si>
  <si>
    <t>https://www.nozay44.com/terre-assiette.html</t>
  </si>
  <si>
    <t>L'atelier ferment</t>
  </si>
  <si>
    <t>http://www.latelierduferment.com/</t>
  </si>
  <si>
    <t>Handmade and organic fruit kefir</t>
  </si>
  <si>
    <t>Hope and co</t>
  </si>
  <si>
    <t>At H.O.P.E &amp; Co we select fresh organic and local products to prepare for you every day, in our kitchens, good little dishes full of nutritious virtues</t>
  </si>
  <si>
    <t>https://www.hopeandco.fr/</t>
  </si>
  <si>
    <t>OMA (Olivier MicroAlgues)</t>
  </si>
  <si>
    <t>https://www.olivier-microalgues.fr/</t>
  </si>
  <si>
    <t>Production of spirulina certified for human consumption.</t>
  </si>
  <si>
    <t>Minoterie planchot</t>
  </si>
  <si>
    <t>Certifications Iso 9001 , Iso 14001, Label Rouge, Bio, CRC </t>
  </si>
  <si>
    <t>https://www.minoterie-planchot.com/moulin-planchot.html</t>
  </si>
  <si>
    <t>Saveurs et nature</t>
  </si>
  <si>
    <t>Since 2005, Saveurs et Nature has been using all its artisanal know-how to create 100% organic chocolates, pure cocoa butter, lecithin-free and palm oil-free.</t>
  </si>
  <si>
    <t>https://www.saveursetnature.com/</t>
  </si>
  <si>
    <t>Charles Christ</t>
  </si>
  <si>
    <t>http://www.charles-christ.fr/</t>
  </si>
  <si>
    <t>Prepared products based on fermented vegetables</t>
  </si>
  <si>
    <t>Crustamar</t>
  </si>
  <si>
    <t>By setting up secure supply chains, Crustamar offers a range of crustaceans, cephalopods and bivalves that meet the requirements of its industrial customers".</t>
  </si>
  <si>
    <t>http://crustamar.fr/</t>
  </si>
  <si>
    <t>Jean routhiau</t>
  </si>
  <si>
    <t>The Jean Routhiau® brand offers a range of fresh and frozen products, from starters to desserts, made in the specialized workshops of Groupe Routhiau.</t>
  </si>
  <si>
    <t>https://www.jean-routhiau.fr/en/</t>
  </si>
  <si>
    <t>TECHNA FRANCE NUTRITION</t>
  </si>
  <si>
    <t>A specialist in animal and crop nutrition, the TECHNA Group puts forward original solutions that are animal, human and planet friendly.</t>
  </si>
  <si>
    <t>https://www.groupe-techna.com/en/missions</t>
  </si>
  <si>
    <t>CHU Nantes- Hôpital Saint-Jacques</t>
  </si>
  <si>
    <t>https://www.chu-nantes.fr/addictologie</t>
  </si>
  <si>
    <t xml:space="preserve">Jacques-Prévert brings together a day hospital for psychiatry and addictology and liaison activities. </t>
  </si>
  <si>
    <t>Start-up producing plant protein products, including soya steaks</t>
  </si>
  <si>
    <t>Production of pies with 100% natural quality ingredients (0 additives, 0 preservatives) and seasonal recipes.</t>
  </si>
  <si>
    <t>https://www.mypie.fr/#home</t>
  </si>
  <si>
    <t>Drinks without preservatives, with hibiscus flowers and fresh fruit juices from organic farming</t>
  </si>
  <si>
    <t>https://chooka.fr/</t>
  </si>
  <si>
    <t>https://www.floralpina.fr/rub15-sante-defense.htm</t>
  </si>
  <si>
    <t>The Floralpina laboratory is a manufacturer, designer, conditioner and processor of food supplements and cosmetics.</t>
  </si>
  <si>
    <t>AFDN (Association Française Diététicien Nutritionniste)</t>
  </si>
  <si>
    <t>First French profesional organisation of dieticians</t>
  </si>
  <si>
    <t>http://www.afdn.org/</t>
  </si>
  <si>
    <t>SFN (Société Française de Nutrition)</t>
  </si>
  <si>
    <t>The main objectives of the SFN are to contribute to the advancement of knowledge in Nutrition, and to promote Nutrition in all its fields of application.</t>
  </si>
  <si>
    <t>http://sf-nutrition.org/la-sfn/missions-et-statuts/</t>
  </si>
  <si>
    <t>SFNS (SOCIÉTÉ FRANÇAISE DE NUTRITION DU SPORT)</t>
  </si>
  <si>
    <t>Create links between professionals, offer training to our members on different themes, share our knowledge, create a collective of professionals.</t>
  </si>
  <si>
    <t>https://www.apn35.fr/</t>
  </si>
  <si>
    <t>APN35 (Association Professionnelle de la Nutrition Ille et Vilaine)</t>
  </si>
  <si>
    <t>The mission of our learned society is to promote sports nutrition, with the aim of protecting health, promoting performance and preventing addictive behaviour.</t>
  </si>
  <si>
    <t>https://www.nutritiondusport.fr/presentation-de-la-sfns/</t>
  </si>
  <si>
    <t>The Scullery</t>
  </si>
  <si>
    <t>Manufactures and supplies to retail artisan Chutneys &amp; Sauces. Focus on delivering healthy clean label foods.</t>
  </si>
  <si>
    <t>http://www.thescullery.ie/</t>
  </si>
  <si>
    <t>Island Seafoods</t>
  </si>
  <si>
    <t>Processes and manufacturers of added value Mackerel and Herring. (Rich source of Omega oils)</t>
  </si>
  <si>
    <t>www.islandseafoodsltd.ie</t>
  </si>
  <si>
    <t>Synergy Foods Ltd</t>
  </si>
  <si>
    <t>Supply Premium Quality Fresh and Live Irish Shellfish to export markeT</t>
  </si>
  <si>
    <t>http://synergyfoods.ie/index.html</t>
  </si>
  <si>
    <t xml:space="preserve">Fused BY Fiona Ltd </t>
  </si>
  <si>
    <t>Manufactures of premium of authentic Asian sauces using quality ingredients with no MSG and  refined sugars.</t>
  </si>
  <si>
    <t>https://fusedbyfionauyema.com/</t>
  </si>
  <si>
    <t>Nuttery Nutritious</t>
  </si>
  <si>
    <t>Manufacturers of 100% natural nut butters, with no additives or palm oil. Just Nuts.</t>
  </si>
  <si>
    <t>https://www.facebook.com/pages/category/Food---Beverage-Company/nutterlynutritious/posts/</t>
  </si>
  <si>
    <t>Algaran Teo</t>
  </si>
  <si>
    <t>Process freshly harvested organic seaweed for use as a healthy ingredient in food.</t>
  </si>
  <si>
    <t>https://www.facebook.com/Algaran-seaweed-827423840629584/</t>
  </si>
  <si>
    <t xml:space="preserve">FIID </t>
  </si>
  <si>
    <t xml:space="preserve">Manufactures of healthy Vegan microwavable melas, packed in low plastic pouches packaging. </t>
  </si>
  <si>
    <t>https://www.eatfiid.com/</t>
  </si>
  <si>
    <t>Wicklow Rapeseed Oil Ltd.</t>
  </si>
  <si>
    <t>Manufactures a unique plant oil blend of rapeseed oil which contains high levels of Omega 3.</t>
  </si>
  <si>
    <t>https://wicklowrapeseedoil.ie/about/</t>
  </si>
  <si>
    <t>Ciara's Pantry</t>
  </si>
  <si>
    <t>Ciara’s Pantry produces a delicious range of all natural products such as Condiments and Dressings, made from fresh ingredients, all sourced to ensure freshness and quality. Absolutely no artificial colours, flavourings, artificial preservatives, sweeteners, additives or powders are used.</t>
  </si>
  <si>
    <t>http://www.ciaraspantry.com/</t>
  </si>
  <si>
    <t>Fitzpatrick's Gourmet Ketchup</t>
  </si>
  <si>
    <t>Manufacturers of clean label artisan Tomato ketchup.</t>
  </si>
  <si>
    <t>https://www.facebook.com/fitzpatricksketchup2016/</t>
  </si>
  <si>
    <t>Ethica Foods</t>
  </si>
  <si>
    <t>Manufacturers of Oat-based "Yogurt" Alternatives to Dairy and Soy with No Added Sugar.</t>
  </si>
  <si>
    <t>http://www.ethicaplanetfoods.com/</t>
  </si>
  <si>
    <t>Ballyhoura Apple Farm</t>
  </si>
  <si>
    <t>Manufacturers of freshly squeezed apple juice and apple juice vinegars, from apples grown in their own orchids.</t>
  </si>
  <si>
    <t>https://ballyhouraapplefarm.com/our-story/</t>
  </si>
  <si>
    <t>Blackcastle Drinks</t>
  </si>
  <si>
    <t>Manufacturers of artisan low sugar sparking non-alcoholic hand made drinks.</t>
  </si>
  <si>
    <t>http://www.blackcastledrinks.com/</t>
  </si>
  <si>
    <t>Errigal Bay</t>
  </si>
  <si>
    <t>export premium quality seafood products – including crab, scallop, whelk, prawns, langoustine and lobster</t>
  </si>
  <si>
    <t>https://errigalbay.com/about/</t>
  </si>
  <si>
    <t>Albatross Seafoods</t>
  </si>
  <si>
    <t>Processors of top quality fresh, frozen and smoked seafood delivered to Foodservice operators.</t>
  </si>
  <si>
    <t>https://www.donegalbay.ie/</t>
  </si>
  <si>
    <t>Irish Fish Canners</t>
  </si>
  <si>
    <t> Irish Fish Canners is the only fish canning facility in Ireland – processing canned fish and seafoods under many brands and own label offerings.</t>
  </si>
  <si>
    <t>https://irishfishcanners.ie</t>
  </si>
  <si>
    <t>The Good Fish Company</t>
  </si>
  <si>
    <t>produce award winning, world class seafood products fir retail.</t>
  </si>
  <si>
    <t>https://www.goodfish.ie/</t>
  </si>
  <si>
    <t>Morgan's Fine Fish</t>
  </si>
  <si>
    <t>Processors of fresh Seafood, Pre-Packed and Value Added to the retail and foodservice trade.</t>
  </si>
  <si>
    <t>http://www.morgansfinefish.com/</t>
  </si>
  <si>
    <t>Cabot's of Westport</t>
  </si>
  <si>
    <t>A small, artisan, family business producing fresh food sauces in Westport, County Mayo.</t>
  </si>
  <si>
    <t>https://www.facebook.com/cabotsofwestport/</t>
  </si>
  <si>
    <t>Inish Free Foods</t>
  </si>
  <si>
    <t>Manufacturers of quality premium Ready to Eat Dinners’ for retail and foodservice trade.</t>
  </si>
  <si>
    <t>https://www.facebook.com/Food-Experience-224087901038686/timeline?ref=page_internal</t>
  </si>
  <si>
    <t>Gem Pack Foods</t>
  </si>
  <si>
    <t>Manufacture and supplier of ingredients for baking to the retail and foodservice trade.</t>
  </si>
  <si>
    <t>http://www.gempackfoods.ie/about</t>
  </si>
  <si>
    <t>Karma Eat Live</t>
  </si>
  <si>
    <t>Karma is a gluten free and vegan friendly food company supplying healthy bars that keep your body healthy and take care of the environment</t>
  </si>
  <si>
    <t>https://karmaeatlive.ie/</t>
  </si>
  <si>
    <t>Cracked Nut</t>
  </si>
  <si>
    <t>Health Food Restaurant which also manufacture whole protein balls.</t>
  </si>
  <si>
    <t>https://www.facebook.com/crackednutdublin</t>
  </si>
  <si>
    <t>Nutrisnax</t>
  </si>
  <si>
    <t>Manufactures of healthy nutrition based snacks.</t>
  </si>
  <si>
    <t>https://nutrisnax.ie/</t>
  </si>
  <si>
    <t>Cuinneog</t>
  </si>
  <si>
    <t>Manufacturers of artisan buttermilk to the retail and foodservice trade.</t>
  </si>
  <si>
    <t>http://www.cuinneog.com/</t>
  </si>
  <si>
    <t>Blakes Organic</t>
  </si>
  <si>
    <t>Manufacturers of fermented milk and water kefir.</t>
  </si>
  <si>
    <t>http://blakesalwaysorganic.ie/about/</t>
  </si>
  <si>
    <t>Sunshine juices</t>
  </si>
  <si>
    <t>Manufacturers of freshly squeezed juices.</t>
  </si>
  <si>
    <t>www.walshes.ie/who-are-walshes/</t>
  </si>
  <si>
    <t>Boyne Valley Foods</t>
  </si>
  <si>
    <t>Suppliers of  The Lifeforce world of healthy food includes Muesli, Protein Porridge, Rice Cakes, Nut Butters, Apple Cider Vinegar, Seeds &amp; Pulses, Organic Extra Virgin Coconut Oil, Hemp Seed Oil, Flax Seed Oil and Avocado Oil.</t>
  </si>
  <si>
    <t>https://www.boynevalley.com/our-company/</t>
  </si>
  <si>
    <t>Clarkes Salmon Smokery</t>
  </si>
  <si>
    <t>Processors of oak smoked salmon to retail and foodservice trade.</t>
  </si>
  <si>
    <t>https://www.facebook.com/pg/ClarkesFishExports/about/?ref=page_internal</t>
  </si>
  <si>
    <t>Cavan Country Produce</t>
  </si>
  <si>
    <t>Catering company provides outdoor catering, hot and cold buffets.</t>
  </si>
  <si>
    <t>http://www.cavancountryproduce.ie/</t>
  </si>
  <si>
    <t>Donegal Rape Seed oil</t>
  </si>
  <si>
    <t>Rapeseed oil processors and distributors to retail and foodservice trade.</t>
  </si>
  <si>
    <t>https://donegalrapeseedoil.ie/</t>
  </si>
  <si>
    <t>Nomadic Dairy</t>
  </si>
  <si>
    <t>Manufacturers of yogurts and fermented yogurt drinks.</t>
  </si>
  <si>
    <t>https://www.nomadic-dairy.com/</t>
  </si>
  <si>
    <t>Nua Naturals</t>
  </si>
  <si>
    <t xml:space="preserve">Manufacturers of  health and wellness foods such as 'Raw foods', 'Lactose Free' and 'Vegan'. </t>
  </si>
  <si>
    <t>https://www.nuanaturals.com/our-story/</t>
  </si>
  <si>
    <t>Independent Irish Health Foods Ltd</t>
  </si>
  <si>
    <t>Wholesalers and retailers of Health foods direct to the consumer.</t>
  </si>
  <si>
    <t>https://www.iihealthfoods.com/</t>
  </si>
  <si>
    <t>Stript Snacks</t>
  </si>
  <si>
    <t>Stript Biltong produce 100% Irish beef, that’s been air-cured and seasoned to provide for a high in protein snack.</t>
  </si>
  <si>
    <t>Goodness Grains</t>
  </si>
  <si>
    <t>Manufacturers of quality fresh Gluten Free products to the Coeliac consumer in Ireland</t>
  </si>
  <si>
    <t>https://goodnessgrains.com/</t>
  </si>
  <si>
    <t>Tara Hill Honey</t>
  </si>
  <si>
    <t>Process a range of natural honeys for the Irish retail and Foodservice markets.</t>
  </si>
  <si>
    <t>https://www.tarahillhoney.ie/</t>
  </si>
  <si>
    <t>Body Chef</t>
  </si>
  <si>
    <t>On line business who manufacturer and delivers ready to eat prepared healthy foods and foods for sports needs and for busy consumers..</t>
  </si>
  <si>
    <t>https://www.bodychef.ie/</t>
  </si>
  <si>
    <t>Kerry Food Group</t>
  </si>
  <si>
    <t>Large Irish food Multinational with expertise and manufacturing capabilities across most food and beverage categories.</t>
  </si>
  <si>
    <t>https://www.kerrygroup.com/</t>
  </si>
  <si>
    <t>Glanbia Food Group</t>
  </si>
  <si>
    <t>Large Multinational with expertise and manufacturing capabilities across most food and beverage categories.</t>
  </si>
  <si>
    <t>https://www.glanbiaingredientsireland.com/</t>
  </si>
  <si>
    <t>Aurivo</t>
  </si>
  <si>
    <t>Manufactures of dairy based foods and nutrition to retail and agri-food business operators.</t>
  </si>
  <si>
    <t>https://www.aurivo.ie/</t>
  </si>
  <si>
    <t>Total Produce</t>
  </si>
  <si>
    <t>Total Produce grows, sources, imports, packages, distributes and markets over 200 lines of fresh fruits, vegetables and flower</t>
  </si>
  <si>
    <t>https://www.totalproduce.com/</t>
  </si>
  <si>
    <t>ABP</t>
  </si>
  <si>
    <t>ABP is one of Europe’s leading privately owned food processors. Today the group operates across many 9 countries and consists of four divisions: Beef, Proteins, Renewables (Olleco) and Pet Food</t>
  </si>
  <si>
    <t>https://abpfoodgroup.com/</t>
  </si>
  <si>
    <t>Musgrave</t>
  </si>
  <si>
    <t xml:space="preserve">Musgrave is one of Ireland's leading food retail, wholesale and foodservice company. </t>
  </si>
  <si>
    <t>musgravegroup.com</t>
  </si>
  <si>
    <t>Dunes Stores Ireland</t>
  </si>
  <si>
    <t>Dunes Stores is also one of Ireland's leading food retail companies.</t>
  </si>
  <si>
    <t>https://www.dunnesstores.com/</t>
  </si>
  <si>
    <t>Ornua</t>
  </si>
  <si>
    <t>Ornua is a large Irish co-operative exporting dairy products, such as Kerrygold, Dubliner and Pilgrims Choice</t>
  </si>
  <si>
    <t>https://www.ornua.com/</t>
  </si>
  <si>
    <t>Dawn Meats</t>
  </si>
  <si>
    <t>Dawn Meats is one of Europe's leading food companies</t>
  </si>
  <si>
    <t>https://www.dawnmeats.com/</t>
  </si>
  <si>
    <t>GREENCORE</t>
  </si>
  <si>
    <t>Greencore are a leading manufacturer of convenience foods. We are proud to supply a wide range of chilled, frozen and ambient foods to some of the most  retail and food service customers in Ireland and the UK.</t>
  </si>
  <si>
    <t>https://www.greencore.com/</t>
  </si>
  <si>
    <t>BWG Foods Group</t>
  </si>
  <si>
    <t>BWG Foods owns and operates a number of leading retail brands and outlets throughout Ireland.</t>
  </si>
  <si>
    <t>https://www.bwg.ie/Our-business/</t>
  </si>
  <si>
    <t>Kellogg's Ireland</t>
  </si>
  <si>
    <t>Manufacturers of ready to eat cereals and breakfast based products.</t>
  </si>
  <si>
    <t>https://www.kelloggs.ie/en_IE/home.html</t>
  </si>
  <si>
    <t>Valeo Foods</t>
  </si>
  <si>
    <t>Valeo foods produce a wide variety of foods across many categories of leading brands, many of them iconic household names.</t>
  </si>
  <si>
    <t>http://www.valeofoodsgroup.com/</t>
  </si>
  <si>
    <t>Keepak</t>
  </si>
  <si>
    <t>Keepak Group is a large food manufacturing group, and one of Europe's leading food processing companies.</t>
  </si>
  <si>
    <t>https://www.kepak.com/</t>
  </si>
  <si>
    <t>Dunbia</t>
  </si>
  <si>
    <t>Dunbia supplies meat including lamb, pork and beef to a range of customers throughout the UK and abroad.</t>
  </si>
  <si>
    <t>https://dunbia.com/contact-us/our-locations/</t>
  </si>
  <si>
    <t>Lakeland Dairies</t>
  </si>
  <si>
    <t>Lakeland Dairies is Ireland's second largest dairy processing co-operative.</t>
  </si>
  <si>
    <t>http://www.lakeland.ie/</t>
  </si>
  <si>
    <t>Carbery</t>
  </si>
  <si>
    <t>Carbery group is a leader in food ingredients supplies especially dairy based ingredients.</t>
  </si>
  <si>
    <t>https://www.carbery.com/</t>
  </si>
  <si>
    <t>Green Isle Foods</t>
  </si>
  <si>
    <t>Green Isle Foods is involved in many food sectors from fish processing to frozen veg &amp; convenience foods processing.</t>
  </si>
  <si>
    <t>http://www.greenislefoods.ie/</t>
  </si>
  <si>
    <t>Keeling's</t>
  </si>
  <si>
    <t>Suppliers of Fresh fruits to retail and foodservice trade.</t>
  </si>
  <si>
    <t>https://keelings.ie/</t>
  </si>
  <si>
    <t>GoNutrition</t>
  </si>
  <si>
    <t>GoNutrition is an SME providing innovative solutions to nutrition based food innovation.</t>
  </si>
  <si>
    <t>email: gonutritionsystems@gmail.com</t>
  </si>
  <si>
    <t>Food Safety Authority Ireland (FSAI)</t>
  </si>
  <si>
    <t>The principal function of the Food Safety Authority of Ireland is to protect consumers and raise compliance through partnership, science and food law enforcement.</t>
  </si>
  <si>
    <t>https://www.fsai.ie/home.html</t>
  </si>
  <si>
    <t>Safe Food Ireland</t>
  </si>
  <si>
    <t>Safe Food Ireland provide healthy eating and food hygiene advice for consumers, healthy food recipes, food safety education.</t>
  </si>
  <si>
    <t>https://www.safefood.eu/Home.aspx</t>
  </si>
  <si>
    <t>Department of Agriculture - Ireland</t>
  </si>
  <si>
    <t>The dept of Agriculture and Food has a wide remit.</t>
  </si>
  <si>
    <t>https://www.agriculture.gov.ie/aboutus/</t>
  </si>
  <si>
    <t>Teagasc</t>
  </si>
  <si>
    <t>Teagasc – the Agriculture and Food Development Authority – is the national body providing integrated research, advisory and training services to the agriculture and food industry and rural communities.</t>
  </si>
  <si>
    <t>https://www.teagasc.ie/</t>
  </si>
  <si>
    <t>Good Food Ireland</t>
  </si>
  <si>
    <t>Good Food Ireland, Est 2006 is quality mark organisation for trusted best-in-class Food &amp; Drink of the Island of Ireland.</t>
  </si>
  <si>
    <t>https://www.goodfoodireland.ie/</t>
  </si>
  <si>
    <t>Local Enterprise Office</t>
  </si>
  <si>
    <t>Local Enterprise Office plays a major role in this, offering expertise, know-how and financial support to Irish businesses, enabling them to grow and thrive.</t>
  </si>
  <si>
    <t>https://www.localenterprise.ie/</t>
  </si>
  <si>
    <t>Love Irish Food</t>
  </si>
  <si>
    <t>Private netowrk set up to support and protect Irish Food Jobs.</t>
  </si>
  <si>
    <t>https://www.loveirishfood.ie/</t>
  </si>
  <si>
    <t>Board Bia</t>
  </si>
  <si>
    <t>The purpose of Board bia is to bring Ireland’s outstanding food, drink and horticulture to the world.</t>
  </si>
  <si>
    <t>https://www.bordbia.ie/</t>
  </si>
  <si>
    <t>Leader</t>
  </si>
  <si>
    <t>LEADER supports both private enterprise and community groups in delivering projects aimed at improving the quality of life in rural areas.</t>
  </si>
  <si>
    <t>https://www.ruralireland.ie/</t>
  </si>
  <si>
    <t>Food works</t>
  </si>
  <si>
    <t>Food Works is run by three government agencies, Board Bia, Enterprise Ireland and Teagasc, who have worked together since 2012 to support innovative food businesses in Ireland. </t>
  </si>
  <si>
    <t>https://foodworksireland.ie/about-us/</t>
  </si>
  <si>
    <t>Food Drink Ireland</t>
  </si>
  <si>
    <t>Food Drink Ireland (FDI) is the main trade association for the food and drink industry in Ireland. It represents the interests of over 150 food, drink and non-food grocery manufacturers and suppliers.</t>
  </si>
  <si>
    <t>https://www.fooddrinkireland.ie/Sectors/FDI/FDI.nsf/vPages/About_us~about-us!OpenDocument</t>
  </si>
  <si>
    <t>Board Iascaigh Mhara (BIM)</t>
  </si>
  <si>
    <t>Board Iascaigh Mhara helps to develop the Irish Seafood Industry by providing technical expertise, business support, funding, training and promoting responsible environmental practice.</t>
  </si>
  <si>
    <t>http://www.bim.ie/</t>
  </si>
  <si>
    <t>Failte Ireland</t>
  </si>
  <si>
    <t>Run by Failte Ireland, Taste the Island will promote the island of Ireland’s extensive catalogue of food and drink experiences to domestic and international visitors, creating opportunities for Irish businesses</t>
  </si>
  <si>
    <t>https://www.failteireland.ie/taste-the-island.aspx</t>
  </si>
  <si>
    <t>Department of Agriculture</t>
  </si>
  <si>
    <t>The Department undertakes a variety of functions relating to food in Ireland, form policy development to monitoring food safety, to provision of support services.</t>
  </si>
  <si>
    <t>Your local food Network</t>
  </si>
  <si>
    <t>The mission of the network is to promote sustainable production, trading and consumption of seasonal, wholesome and local food.</t>
  </si>
  <si>
    <t>https://yourlocalfood.net/your-local-food-network-2/</t>
  </si>
  <si>
    <t>Tipperary Food Producers Network</t>
  </si>
  <si>
    <t>A food preoducers network set up to showcase local food produced in Co. Tipperary</t>
  </si>
  <si>
    <t>https://www.tipperaryfoodproducers.ie/</t>
  </si>
  <si>
    <t>The Food Coast</t>
  </si>
  <si>
    <t>The Food Coast – Donegal’s Good Food Initiative has the overall aim of acting as the central platform for establishing Donegal as a “food county”</t>
  </si>
  <si>
    <t>https://www.localenterprise.ie/Donegal/Start-or-Grow-your-Business/Grow-your-Business/Networks/The%20Food%20Coast%20Network/</t>
  </si>
  <si>
    <t>The Food Hub</t>
  </si>
  <si>
    <t>The Food Hub is a best practice food production and education facility based in Drumshanbo. Co. Leitrim.</t>
  </si>
  <si>
    <t>http://thefoodhub.com/</t>
  </si>
  <si>
    <t>Dublin Food Chain</t>
  </si>
  <si>
    <t>Dublin Food Chain is a collaborative initiative of Local Enterprise Offices in the Dublin area.</t>
  </si>
  <si>
    <t>https://www.dublinfoodchain.ie/</t>
  </si>
  <si>
    <t>Taste Cork</t>
  </si>
  <si>
    <t>Taste Cork is a regional branding initiative, supported by the Local Enterprise Offices Cork, Cork City Council &amp; Cork County Council, to promote Cork's food sector and to develop a network for local food businesses.</t>
  </si>
  <si>
    <t>https://www.tastecork.com/</t>
  </si>
  <si>
    <t>A taste of Cavan</t>
  </si>
  <si>
    <t>A Network of food producers in County Cavan.</t>
  </si>
  <si>
    <t>https://www.facebook.com/TasteofCavan/</t>
  </si>
  <si>
    <t>Limerick Food Group</t>
  </si>
  <si>
    <t>LFG is a voluntary group of people working with food in Limerick who came together to promote the city and county as a quality food destination. </t>
  </si>
  <si>
    <t>http://pigtown.ie/limerick-food-group/</t>
  </si>
  <si>
    <t>Boyne Valley Food Network</t>
  </si>
  <si>
    <t>A network of food producers in Co. Kildare</t>
  </si>
  <si>
    <t>https://www.localenterprise.ie/Meath/Enterprise-Development/Boyne-Valley-Food-Strategy-2016-2021/</t>
  </si>
  <si>
    <t>Kildare Food Network</t>
  </si>
  <si>
    <t>A network of food producers in the wider Boyne Valley Region</t>
  </si>
  <si>
    <t>http://www.kildare.ie/news/news-detail.asp?NewsID=4652</t>
  </si>
  <si>
    <t xml:space="preserve">Skillnet </t>
  </si>
  <si>
    <t>The programme supports the activities of enterprise led Learning Networks across a wide range of industry sectors and geographical regions. In addition to the grants awarded by Skillnet Ireland, businesses participating in the Skillnet Learning Network </t>
  </si>
  <si>
    <t>https://www.skillnetireland.ie/our-networks/</t>
  </si>
  <si>
    <t>Farm Business Skillnet</t>
  </si>
  <si>
    <t>Farm Business Skillnet is a learning network of farm businesses and smallholders in the agri sector.</t>
  </si>
  <si>
    <t>https://www.skillnetireland.ie/networks/farm-business-skillnet/</t>
  </si>
  <si>
    <t>National Organic Training Skillnet</t>
  </si>
  <si>
    <t>National Organic Training Skillnet is a learning network for companies of all sizes in the organic sector</t>
  </si>
  <si>
    <t>https://www.skillnetireland.ie/networks/national-organic-training-skillnet/</t>
  </si>
  <si>
    <t>Sensory Food Network</t>
  </si>
  <si>
    <t>Sensory Food Network Ireland is a national network of excellence, promoting integration and ensuring sustainability for all sensory science activities on the island of Ireland and abroad</t>
  </si>
  <si>
    <t>http://sensoryfoodnetworkireland.ie/</t>
  </si>
  <si>
    <t>Science Foundation Ireland</t>
  </si>
  <si>
    <t>Science Foundation Ireland (SFI),  is Ireland’s largest research funding body, supports outstanding research  to support industry. </t>
  </si>
  <si>
    <t>https://www.sfi.ie/</t>
  </si>
  <si>
    <t>Food For Health Ireland</t>
  </si>
  <si>
    <t>Food for Health Ireland is a collaborative model for functional and health food innovation and commercialisation</t>
  </si>
  <si>
    <t>http://www.fhi.ie/</t>
  </si>
  <si>
    <t>The Innovation Partnership</t>
  </si>
  <si>
    <t>The Innovation Partnership  is a tailored programme designed and operated by Enterprise Ireland to support collaborative projects between a company and a higher education research team.</t>
  </si>
  <si>
    <t>https://www.enterprise-ireland.com/en/start-a-business-in-ireland/food-investment-from-outside-ireland/why-ireland/food-research-and-innovation/innovation-partnerships.html</t>
  </si>
  <si>
    <t>Dairy Processing Technology Centre</t>
  </si>
  <si>
    <t>The Dairy Processing Technology Centre is a Dairy industry-led initiative, supported by Enterprise Ireland, which aims to build a strategic research and innovation base in dairy processing to help enable the sector to optimally exploit the projected long term growth opportunities</t>
  </si>
  <si>
    <t>https://www.enterprise-ireland.com/en/research-innovation/companies/collaborate-with-companies-research-institutes/dairy-processing-technology-centre.html</t>
  </si>
  <si>
    <t>Plant and Agribiosciences centre NUIG</t>
  </si>
  <si>
    <t> An inter-disciplinary research centre comprising researchers, research groups, companies and institutions sharing a common interest in fostering and promoting plant and agricultural biosciences innovation</t>
  </si>
  <si>
    <t>https://www.plantagbiosciences.org/</t>
  </si>
  <si>
    <t>Food Institute UCC</t>
  </si>
  <si>
    <t>A COLLABORATIVE RESEARCH AND LEARNING INSTITUTE ENCOMPASSING THE WIDE SPECTRUM OF FOOD RELATED ACTIVITIES.</t>
  </si>
  <si>
    <t>https://www.ucc.ie/en/food/about/</t>
  </si>
  <si>
    <t>UCD Institute of Food and Health</t>
  </si>
  <si>
    <t>The UCD Institute of Food and Health brings together UCD staff with active research programmes in the area of Food and Health into one centre of excellence.</t>
  </si>
  <si>
    <t>http://www.ucd.ie/foodandhealth/</t>
  </si>
  <si>
    <t>St. Angelas Food Technology Centre</t>
  </si>
  <si>
    <t>The Food Technology Centre is committed to the development of the very highest standards in all areas of food production and supply, catering to the needs of the food industry including food production and processing, hotels, restaurants, catering and retailers.</t>
  </si>
  <si>
    <t>http://thefoodtechnologycentre.ie/</t>
  </si>
  <si>
    <t>The Irish Dairy Board</t>
  </si>
  <si>
    <t>The Irish Dairy Board (IDB) is the central export-marketing arm of the Irish dairy industry and a major international exporter of Irish dairy products. </t>
  </si>
  <si>
    <t>http://www.exportfoodanddrink.org/</t>
  </si>
  <si>
    <t>A N Irwin &amp; Sons</t>
  </si>
  <si>
    <t>Irwins strive to produce products that are A.C.E. (Animal, Consumer &amp; Environment Friendly) and recognise that the need to operate with transparency, traceability and trust.</t>
  </si>
  <si>
    <t>http://irwinsfeed.com/</t>
  </si>
  <si>
    <t>AB Vista</t>
  </si>
  <si>
    <t>AB Vista is committed to facilitating discussions around animal nutrition technology and gathering experts to provide independent opinions.</t>
  </si>
  <si>
    <t>https://www.abvista.com/</t>
  </si>
  <si>
    <t>ABP Lurgan</t>
  </si>
  <si>
    <t>At ABP, each one of us believes it is our duty to champion our natural environment. So that we can support the future while helping our business to grow.</t>
  </si>
  <si>
    <t>ABP Newry</t>
  </si>
  <si>
    <t>Agri-Research (Ireland) Ltd</t>
  </si>
  <si>
    <t>We provide a range of feed additive products that are proven to improve animal health, welfare, performance and longevity</t>
  </si>
  <si>
    <t>agri-research.co.uk</t>
  </si>
  <si>
    <t>Allied Bakeries</t>
  </si>
  <si>
    <t>baking wholesome, tasty bread and labelling our products with clear nutrition information to allow consumers to make informed choices.</t>
  </si>
  <si>
    <t>http://www.alliedbakeries.co.uk/</t>
  </si>
  <si>
    <t>Alltech Northern Ireland</t>
  </si>
  <si>
    <t>Industry Supplier</t>
  </si>
  <si>
    <t>Alltech helps farmers feed the world, raise healthy animals, and protect the environment through nutritional innovation</t>
  </si>
  <si>
    <t>https://www.alltech.com</t>
  </si>
  <si>
    <t>Andrew Ingredients</t>
  </si>
  <si>
    <t xml:space="preserve">We are a bakery ingredient supplier to many sections of the food industry </t>
  </si>
  <si>
    <t>https://www.andrewingredients.co.uk/</t>
  </si>
  <si>
    <t>Andrews Flour</t>
  </si>
  <si>
    <t>many varieties of soft wholemeals popular in the various wheaten breads.</t>
  </si>
  <si>
    <t>https://www.andrewsflour.com/</t>
  </si>
  <si>
    <t>Avondale Foods</t>
  </si>
  <si>
    <t>Avondale Foods’ manufacture of safe,innovative food products of the highest standard</t>
  </si>
  <si>
    <t>http://avondale-foods.co.uk/</t>
  </si>
  <si>
    <t>Cavanagh Free Range Eggs</t>
  </si>
  <si>
    <t>Animal welfare is at the forefront of Cavanagh’s business model</t>
  </si>
  <si>
    <t>https://cavanaghfreerangeeggs.co.uk/</t>
  </si>
  <si>
    <t>Cefetra Ltd</t>
  </si>
  <si>
    <t>https://cefetra.co.uk/</t>
  </si>
  <si>
    <t>Chestnutt Animal Feeds Ltd</t>
  </si>
  <si>
    <t xml:space="preserve">specially tailored mineral &amp; vitamin packages and calf milk powders, to feed additives and lick buckets to boost your animals performance. </t>
  </si>
  <si>
    <t>http://www.chestnuttfeeds.co.uk/</t>
  </si>
  <si>
    <t>D S M Nutritional Products (UK) Ltd</t>
  </si>
  <si>
    <t xml:space="preserve">At DSM we advocate healthy, enjoyable and accessible food and nutrition solutions for all, produced and consumed, respecting the limits of our planet. </t>
  </si>
  <si>
    <t>https://www.dsm.com</t>
  </si>
  <si>
    <t>Dale Farm Dairies Ltd</t>
  </si>
  <si>
    <t xml:space="preserve">Leading dairy company Dale Farm today announced its plans to fund four iconic sporting bodies </t>
  </si>
  <si>
    <t>https://dalefarm.co.uk/</t>
  </si>
  <si>
    <t>Devenish Nutrition Ltd</t>
  </si>
  <si>
    <t>Devenish is a farming and food company, delivering sustainable and innovative nutritional products and solutions for the feed industry, the food industry and for human health.</t>
  </si>
  <si>
    <t>https://www.devenishnutrition.com/</t>
  </si>
  <si>
    <t>Dunbia - Dungannon</t>
  </si>
  <si>
    <t xml:space="preserve">our nutritionist, chefs and developers are constantly working to create products that help people to eat well. </t>
  </si>
  <si>
    <t>https://dunbia.com/</t>
  </si>
  <si>
    <t>Dungannon Proteins</t>
  </si>
  <si>
    <t>Fane Valley Dairies</t>
  </si>
  <si>
    <t>empower our employees, customers, suppliers and neighbours to create positive, sustainable change within our environment, community and business</t>
  </si>
  <si>
    <t>http://www.fanevalleydairies.co.uk/</t>
  </si>
  <si>
    <t>Fane Valley Feeds</t>
  </si>
  <si>
    <t>http://www.fanevalleyfeeds.com/</t>
  </si>
  <si>
    <t>Finnebrogue Venison</t>
  </si>
  <si>
    <t>We combine groundbreaking innovation, advanced high-speed production methods and artisanal values to produce fantastic food from our base in County Down</t>
  </si>
  <si>
    <t>https://www.finnebrogue.com/</t>
  </si>
  <si>
    <t>Food and Drink Sector Skills</t>
  </si>
  <si>
    <t>http://www.fdss-improveni.co.uk/</t>
  </si>
  <si>
    <t>Foyle Eco Proteins</t>
  </si>
  <si>
    <t>https://www.foylefoodgroup.com/sustainability/</t>
  </si>
  <si>
    <t>Gilfresh Produce</t>
  </si>
  <si>
    <t>http://gilfreshproduce.com/</t>
  </si>
  <si>
    <t>Glastry Farm Ice-Cream</t>
  </si>
  <si>
    <t>The vast majority of our range is naturally gluten-free. That means both the ice-creams and the sorbets.</t>
  </si>
  <si>
    <t>http://www.glastryfarm.com/</t>
  </si>
  <si>
    <t>Glens of Antrim Potatoes</t>
  </si>
  <si>
    <t>www.goapotatoes.co.uk</t>
  </si>
  <si>
    <t>Hilton Meats</t>
  </si>
  <si>
    <t>http://www.hiltonmeats.com/</t>
  </si>
  <si>
    <t>Hovis (Ireland) Ltd</t>
  </si>
  <si>
    <t>Hovis® is on a mission to raise awareness around the importance of eating 30g of fibre everyday as part of a balanced, healthy diet</t>
  </si>
  <si>
    <t>https://www.hovis.co.uk/</t>
  </si>
  <si>
    <t>Howell House Bakery</t>
  </si>
  <si>
    <t>https://www.irwinsbakery.com/products/howells</t>
  </si>
  <si>
    <t>Hughes Mushrooms</t>
  </si>
  <si>
    <t>World-renowned mycologist Paul Stamets believes that mushrooms can save our lives and restore our ecosystems</t>
  </si>
  <si>
    <t>https://hughesmushrooms.com/</t>
  </si>
  <si>
    <t>James Doherty Meats Ltd</t>
  </si>
  <si>
    <t>James Neill Ltd</t>
  </si>
  <si>
    <t>Johnson Brothers (Belfast) Ltd</t>
  </si>
  <si>
    <t>http://www.johnsonbrothers.co.uk/</t>
  </si>
  <si>
    <t>Kerry Foods - Dairy Producer Packers</t>
  </si>
  <si>
    <t>Kerry Foods Omagh</t>
  </si>
  <si>
    <t>Kettyle Irish Foods</t>
  </si>
  <si>
    <t>http://www.kettyleirishfoods.com/</t>
  </si>
  <si>
    <t>Linden Foods</t>
  </si>
  <si>
    <t>GreenTrack is the certified and accountable promise that we give to our farmers, people and customers, to ensure that we stay focused on a sustainable future</t>
  </si>
  <si>
    <t>http://www.lindenfoods.com/</t>
  </si>
  <si>
    <t>Linergy</t>
  </si>
  <si>
    <t>We develop renewable fuel from organic waste</t>
  </si>
  <si>
    <t>http://linergy.co.uk/</t>
  </si>
  <si>
    <t>LP Associates (NI) Ltd</t>
  </si>
  <si>
    <t>Health and Food Hygiene Training and Consultancy</t>
  </si>
  <si>
    <t>http://www.lp-associates.co.uk/</t>
  </si>
  <si>
    <t>Mackle Petfoods</t>
  </si>
  <si>
    <t>https://macklepetfoods.com/</t>
  </si>
  <si>
    <t>Mash Direct</t>
  </si>
  <si>
    <t>Absolutely all of our products are gluten-free, all of them!</t>
  </si>
  <si>
    <t>https://www.mashdirect.com/</t>
  </si>
  <si>
    <t>Genesis Crafty Bakery</t>
  </si>
  <si>
    <t>http://www.genesiscrafty.com/holding/</t>
  </si>
  <si>
    <t>McGuckian Milling</t>
  </si>
  <si>
    <t>McIlmoyle &amp; Associates</t>
  </si>
  <si>
    <t>Diet specification and formulation, including mineral/vitamin premix specification, for a range of livestock.</t>
  </si>
  <si>
    <t>http://www.mcilmoyleassociates.co.uk/</t>
  </si>
  <si>
    <t>Morrow Foods</t>
  </si>
  <si>
    <t>Morrow Foods is a marketing and advertising company</t>
  </si>
  <si>
    <t>Moy Park Craigavon</t>
  </si>
  <si>
    <t>Moy Park is one of the UK's top 15 food companies,</t>
  </si>
  <si>
    <t>https://www.moypark.com/en</t>
  </si>
  <si>
    <t>Northern Ireland Meat Exporters Association</t>
  </si>
  <si>
    <t>The Northern Ireland Meat Exporters Association represents the major meat processors and exporters in Northern Ireland.</t>
  </si>
  <si>
    <t>http://www.nimea.co.uk/</t>
  </si>
  <si>
    <t>NUTEC Ltd</t>
  </si>
  <si>
    <t>Nutrition Services (International) Ltd</t>
  </si>
  <si>
    <t>Omagh Meats</t>
  </si>
  <si>
    <t>We’re passionate about sustainability and we strive to eliminate wastage of time and resources in every area of our business.</t>
  </si>
  <si>
    <t>https://www.foylefoodgroup.com/</t>
  </si>
  <si>
    <t>Otzibrew</t>
  </si>
  <si>
    <t>Passionate about new healthy food products</t>
  </si>
  <si>
    <t>https://otzibrew.com/</t>
  </si>
  <si>
    <t>P McCann &amp; Sons</t>
  </si>
  <si>
    <t>https://www.nigoodfood.com/producers/p-mccann-and-sons/</t>
  </si>
  <si>
    <t>Precision Liquids</t>
  </si>
  <si>
    <t>https://www.wrbarnett.com/prec.html</t>
  </si>
  <si>
    <t>Premier Nutrition (Ireland) Ltd</t>
  </si>
  <si>
    <t>https://premiernutrition.co.uk/</t>
  </si>
  <si>
    <t>Pritchitts (Lakeland Dairies)</t>
  </si>
  <si>
    <t>Lakeland Dairies Foodservice production site achieves Platinum status – the highest scoring level – in this year’s Northern Ireland Environmental Benchmarking Survey.</t>
  </si>
  <si>
    <t>https://www.pritchitts.com/</t>
  </si>
  <si>
    <t>Provimi Ireland</t>
  </si>
  <si>
    <t>Provimi is one of the leaders in the international animal feed industry</t>
  </si>
  <si>
    <t>https://www.provimi.ie/gb-gb/Home.html</t>
  </si>
  <si>
    <t>Punjana Ltd</t>
  </si>
  <si>
    <t>Thompson's Organic Green Tea Ginger and Pineapple</t>
  </si>
  <si>
    <t>https://www.thompsonstea.com/</t>
  </si>
  <si>
    <t>R &amp; H Hall Ltd</t>
  </si>
  <si>
    <t>https://www.wrbarnett.com/rhhall.html</t>
  </si>
  <si>
    <t>Rich Sauces</t>
  </si>
  <si>
    <t>http://www.richsauces.com/</t>
  </si>
  <si>
    <t>Riverwest Management Ltd</t>
  </si>
  <si>
    <t>http://www.riverwestmanagement.com/contact-us/</t>
  </si>
  <si>
    <t>SHS Group Ltd</t>
  </si>
  <si>
    <t>http://www.shs-group.co.uk/</t>
  </si>
  <si>
    <t>Simplyfruit (Ire) Ltd</t>
  </si>
  <si>
    <t>http://www.simplyfruit.com/</t>
  </si>
  <si>
    <t>Skea Farm Eggs Ltd</t>
  </si>
  <si>
    <t>www.skeaeggs.com</t>
  </si>
  <si>
    <t>Strabane Mills</t>
  </si>
  <si>
    <t xml:space="preserve">We have been manufacturing flaked cereals for over 65 years </t>
  </si>
  <si>
    <t>https://www.strabanemills.com/</t>
  </si>
  <si>
    <t>Strathroy Dairy Ltd</t>
  </si>
  <si>
    <t>http://strathroydairy.com/</t>
  </si>
  <si>
    <t>T J Booth and Sons Ltd</t>
  </si>
  <si>
    <t>http://nifda.co.uk/members/t-j-booth-and-sons-ltd/</t>
  </si>
  <si>
    <t>Tayto Group Ltd</t>
  </si>
  <si>
    <t>https://www.taytogroup.com/</t>
  </si>
  <si>
    <t>The Brunch Box Sandwich Company</t>
  </si>
  <si>
    <t xml:space="preserve">Today's consumer has a more discerning palate, one that demands freshness, choice, flavour and, increasingly, healthy options. </t>
  </si>
  <si>
    <t>http://thebrunchbox.com/</t>
  </si>
  <si>
    <t>Trouw Nutrition</t>
  </si>
  <si>
    <t xml:space="preserve">support each other in optimizing animal nutrition, </t>
  </si>
  <si>
    <t>https://gb.trouwnutrition.co.uk/</t>
  </si>
  <si>
    <t>Tullyherron Farm Feeds Ltd</t>
  </si>
  <si>
    <t>https://www.tullyherronfarmfeeds.co.uk</t>
  </si>
  <si>
    <t>U-Bake Ltd</t>
  </si>
  <si>
    <t>http://u-bake.co.uk/</t>
  </si>
  <si>
    <t>United Feeds Ltd</t>
  </si>
  <si>
    <t>https://ufeeds.com/</t>
  </si>
  <si>
    <t>United Molasses Ireland Ltd</t>
  </si>
  <si>
    <t>http://www.umi.co.uk/</t>
  </si>
  <si>
    <t>W &amp; R Barnett Ltd</t>
  </si>
  <si>
    <t>https://www.wrbarnett.com/</t>
  </si>
  <si>
    <t>W D Irwin &amp; Sons</t>
  </si>
  <si>
    <t>https://www.irwinsbakery.com/</t>
  </si>
  <si>
    <t>W D Meats Ltd</t>
  </si>
  <si>
    <t>http://wd-meats.co.uk/</t>
  </si>
  <si>
    <t>Western Brand Poultry Products (NI) Ltd</t>
  </si>
  <si>
    <t>http://westernbrandni.com</t>
  </si>
  <si>
    <t>White's Speedicook</t>
  </si>
  <si>
    <t>Traditionally milled 100% wholegrain oats bursting with nutritional goodness.</t>
  </si>
  <si>
    <t>Wilson Country</t>
  </si>
  <si>
    <t>Nutrition plays a key role in determining whether or not we achieve a ‘healthy lifestyle’. However, the good news is that one of the most popular foods produced on our doorstep can make a significant contribution to a healthy diet.</t>
  </si>
  <si>
    <t>https://wilsonscountry.com/</t>
  </si>
  <si>
    <t>Granville Ecopark Ltd</t>
  </si>
  <si>
    <t>https://www.granvilleecopark.com/about/</t>
  </si>
  <si>
    <t xml:space="preserve">ABCFood Heartland </t>
  </si>
  <si>
    <t>Food Company cluster building</t>
  </si>
  <si>
    <t>www.armaghbanbridgecraigavon.gov.uk</t>
  </si>
  <si>
    <t xml:space="preserve">DAERA NI </t>
  </si>
  <si>
    <t>Regional Government support</t>
  </si>
  <si>
    <t>www.daera-ni.gov.uk</t>
  </si>
  <si>
    <t>Good food agency</t>
  </si>
  <si>
    <t>Advice on all current Food news</t>
  </si>
  <si>
    <t>https://www.food.gov.uk/search?keywords=northern+ireland&amp;fax=</t>
  </si>
  <si>
    <t>CAFRE NI</t>
  </si>
  <si>
    <t>Education and training</t>
  </si>
  <si>
    <t>https://www.cafre.ac.uk/</t>
  </si>
  <si>
    <t>Loughry College</t>
  </si>
  <si>
    <t>https://www.cafre.ac.uk/explore-cafre/loughry/</t>
  </si>
  <si>
    <t>AFBI</t>
  </si>
  <si>
    <t>Research</t>
  </si>
  <si>
    <t>https://www.afbini.gov.uk/</t>
  </si>
  <si>
    <t>Invest NI</t>
  </si>
  <si>
    <t>https://www.investni.com</t>
  </si>
  <si>
    <t>Belfast Met College</t>
  </si>
  <si>
    <t>https://www.belfastmet.ac.uk/</t>
  </si>
  <si>
    <t>Innovation Cenre NWRC</t>
  </si>
  <si>
    <t>http://www.nwrc.ac.uk/foodovation/index.html</t>
  </si>
  <si>
    <t>Consumer Council NI</t>
  </si>
  <si>
    <t>https://www.consumercouncil.org.uk/</t>
  </si>
  <si>
    <t xml:space="preserve">Department For the Economy </t>
  </si>
  <si>
    <t>https://www.economy-ni.gov.uk/topics/consumer-affairs</t>
  </si>
  <si>
    <t>NI Diect.gov.uk</t>
  </si>
  <si>
    <t>https://www.nidirect.gov.uk/services/contact-consumerline-make-complaint-or-ask-advice</t>
  </si>
  <si>
    <t xml:space="preserve">Food Standartds Agency </t>
  </si>
  <si>
    <t>https://www.food.gov.uk/</t>
  </si>
  <si>
    <t>Public Health NI</t>
  </si>
  <si>
    <t>https://www.publichealth.hscni.net/</t>
  </si>
  <si>
    <t>Public health Well</t>
  </si>
  <si>
    <t>http://thehealthwell.info/</t>
  </si>
  <si>
    <t xml:space="preserve">NI Chest Heart &amp; Stroke </t>
  </si>
  <si>
    <t>https://nichs.org.uk/</t>
  </si>
  <si>
    <t>Portuguese Association of Nutritionists</t>
  </si>
  <si>
    <t>Ebooks on healthy eating
Organize congresses in area of nutrition and food
Cooperate with different entities to promote healthy eating</t>
  </si>
  <si>
    <t>https://www.apn.org.pt/index.php</t>
  </si>
  <si>
    <t>Federation of Portuguese Agro-Food Industries</t>
  </si>
  <si>
    <t>Partnerships with the general health department and organize events in the area of healthy eating
Partnerships between various institutional partners</t>
  </si>
  <si>
    <t>https://www.fipa.pt/index.asp</t>
  </si>
  <si>
    <t>Lisbon School of Health Technology</t>
  </si>
  <si>
    <t>Performs actions at the community level promoting healthy eating
Projects: Nutrition4YOUth and "Sintra Grow Healthy"
Partnerships with other entities</t>
  </si>
  <si>
    <t>https://www.estesl.ipl.pt/</t>
  </si>
  <si>
    <t>National Institute for Agricultural and Veterinary Research, I. P.</t>
  </si>
  <si>
    <t>Projects in the area of healthy eating
Strategic Research Unit and Technology and Food Security Services</t>
  </si>
  <si>
    <t>http://www.iniav.pt/index.php</t>
  </si>
  <si>
    <t>Institute Superior of Agronomy</t>
  </si>
  <si>
    <t>Debates on the importance of healthy eating and lifestyles
INOVISA: promoting innovation, entrepreneurship and knowledge sharing in  food sectors</t>
  </si>
  <si>
    <t>https://www.isa.ulisboa.pt/</t>
  </si>
  <si>
    <t xml:space="preserve">Católica Lisbon School </t>
  </si>
  <si>
    <t>Cook and Health Conference
Food projects</t>
  </si>
  <si>
    <t>https://www.clsbe.lisboa.ucp.pt/</t>
  </si>
  <si>
    <t>Cerealis</t>
  </si>
  <si>
    <t>Develops innovative cereal-based products that contribute to a healthy and balanced diet.</t>
  </si>
  <si>
    <t>https://www.cerealis.pt/en/</t>
  </si>
  <si>
    <t>Eurest</t>
  </si>
  <si>
    <t>European Project “TRUE”: promote sustainable agriculture systems based on legumes
Contribute positively to the health and well-being of the community</t>
  </si>
  <si>
    <t>https://www.eurest.pt/quem-somos/</t>
  </si>
  <si>
    <t>Atlantic University</t>
  </si>
  <si>
    <t>Child Nutrition Manual, educational aid for 1st cycle teachers
MUNSI Program: Promoting Child Health in Municipalities; Zero obesity project</t>
  </si>
  <si>
    <t>https://www.uatlantica.pt/#</t>
  </si>
  <si>
    <t>Institute of Experimental Biology and Technology</t>
  </si>
  <si>
    <t>Partnerships with companies like Sovena, Sumol + Compal, Vitacress, BuggyPower, BLC3 and Brudy Technology in the healthy food</t>
  </si>
  <si>
    <t>https://www.ibet.pt/</t>
  </si>
  <si>
    <t>General Directorate of Health</t>
  </si>
  <si>
    <t xml:space="preserve">National Program for the Promotion of Healthy Eating
National Program for the Promotion of Physical Activity
Healthy diet recommendations </t>
  </si>
  <si>
    <t>Compal</t>
  </si>
  <si>
    <t>Production of healthy fruit drinks
Protocol with health entities and partnership with the INSA for the reduction of sugar content</t>
  </si>
  <si>
    <t>https://compal.pt/</t>
  </si>
  <si>
    <t>Agrobio</t>
  </si>
  <si>
    <t>Partnerships with schools and municipalities for the development of vegetable gardens
organic farming</t>
  </si>
  <si>
    <t>https://agrobio.pt/</t>
  </si>
  <si>
    <t>Living Science Center</t>
  </si>
  <si>
    <t>Conducting workshops and programs with partnerships with universities in the area of healthy eating</t>
  </si>
  <si>
    <t>https://www.pavconhecimento.pt/</t>
  </si>
  <si>
    <t>Gelpeixe</t>
  </si>
  <si>
    <t>A brand designed for consumers interested in vegetarian options "Sould Made Food"</t>
  </si>
  <si>
    <t>https://gelpeixe.pt/pt</t>
  </si>
  <si>
    <t>Origens</t>
  </si>
  <si>
    <t>Development and sale of healthy food products
Promotion of healthy eating through the publication of recipes, events on healthy eating</t>
  </si>
  <si>
    <t>https://www.origensbio.pt/origens-experts</t>
  </si>
  <si>
    <t>Vitacress</t>
  </si>
  <si>
    <t>Promotion of reduced consumption of culinary salt</t>
  </si>
  <si>
    <t>https://www.vitacress.pt/</t>
  </si>
  <si>
    <t>Go natural</t>
  </si>
  <si>
    <t>Promotes healthy and organic products
School Partnership: the challenge of bringing more variety and tasty new recipes to children</t>
  </si>
  <si>
    <t>https://www.gonatural.pt/p301-missao-pt</t>
  </si>
  <si>
    <t>Nacional</t>
  </si>
  <si>
    <t>Product innovation: Integral Oatmeal and Integral Spelled Flour.
Portuguese Cardiology Foundation partnership: products according to a healthy and balanced lifestyle</t>
  </si>
  <si>
    <t>https://www.nacional.pt/massas_/</t>
  </si>
  <si>
    <t>Milaneza</t>
  </si>
  <si>
    <t>Milaneza Nutrition Center: promotes food education, helping consumers to decide when looking for a healthy and balanced diet.</t>
  </si>
  <si>
    <t>https://www.milaneza.pt/a-milaneza/</t>
  </si>
  <si>
    <t>Gluoff</t>
  </si>
  <si>
    <t>Gluoff products without Gluten and sugar</t>
  </si>
  <si>
    <t>https://www.gluoff.pt/</t>
  </si>
  <si>
    <t>Frubis</t>
  </si>
  <si>
    <t>Development of convenient and healthy products, dehydrated fruits, without frying, without dyes or preservatives and with high fibre content</t>
  </si>
  <si>
    <t>https://frubisworld.com/</t>
  </si>
  <si>
    <t>Celeiro</t>
  </si>
  <si>
    <t>healthy eating consulting services
Publication of nutrition topics
Sale of healthy food products</t>
  </si>
  <si>
    <t>https://www.celeiro.pt/</t>
  </si>
  <si>
    <t>Jerónimo Martins</t>
  </si>
  <si>
    <t>DGS Partnership: Product reformulation
ABAE Partnership: Healthy and sustainable food program
Partner World Bike Tour
CUF Partnership: "Menos Sal Portugal"</t>
  </si>
  <si>
    <t>https://www.jeronimomartins.com/pt/</t>
  </si>
  <si>
    <t>Auchan</t>
  </si>
  <si>
    <t>Healthy eating program
Project Pão.come.
Dissemination of topics: healthy recipes, nutrition and healthy body and mind
Nutrition and lifestyle events</t>
  </si>
  <si>
    <t>https://auchaneeu.auchan.pt/</t>
  </si>
  <si>
    <t>Continente</t>
  </si>
  <si>
    <t>"Mission Mission Continent School" initiative: combating childhood obesity
"Healthy Living Fair" held</t>
  </si>
  <si>
    <t>https://www.continente.pt/pt-pt/public/Pages/homepage.aspx</t>
  </si>
  <si>
    <t>Lidl</t>
  </si>
  <si>
    <t>DGS Partnership: Projects "Class unbeatable", "Back to school", "Mission Grow Strong and Healthy" and "Gang of Frescos" promote healthy eating and lifestyles</t>
  </si>
  <si>
    <t>https://www.lidl.pt/</t>
  </si>
  <si>
    <t>Food and Economic Security Authority (ASAE)</t>
  </si>
  <si>
    <t>An entity participating in the implementation of the national program for the promotion of healthy eating</t>
  </si>
  <si>
    <t>https://www.asae.gov.pt/</t>
  </si>
  <si>
    <t>Edenred Portugal</t>
  </si>
  <si>
    <t>European Partners "FOOD program": adoption of healthy lifestyles by workers, promoting supply and demand for a balanced diet.</t>
  </si>
  <si>
    <t>https://edenred.pt/</t>
  </si>
  <si>
    <t>General Directorate of Education</t>
  </si>
  <si>
    <t>Recommendations, manuals and guidelines: school feeding practices and healthy eating
Computer tools
Industry partnerships
School sports</t>
  </si>
  <si>
    <t>https://www.dge.mec.pt/</t>
  </si>
  <si>
    <t>Nestlé</t>
  </si>
  <si>
    <t>Healthy eating publications on the website
Programs: "Nestlé start healthy living healthy" and "Nestlé healthy children."
Partnerships with other entities</t>
  </si>
  <si>
    <t>https://empresa.nestle.pt/</t>
  </si>
  <si>
    <t>Fundação para a Ciência e a Tecnologia</t>
  </si>
  <si>
    <t>Promotes and encourages scientific advancement by financing research and development projects, supporting competitive research centres and cutting-edge research infrastructures</t>
  </si>
  <si>
    <t>https://www.fct.pt/index.phtml.en</t>
  </si>
  <si>
    <t>Portuguese Association Against Childhood Obesity</t>
  </si>
  <si>
    <t>Initiative: "children's race - for a healthier future."
Fruit Heroes Project</t>
  </si>
  <si>
    <t>https://www.apcoi.pt/</t>
  </si>
  <si>
    <t>Municipality of alenquer</t>
  </si>
  <si>
    <t>Municipal Program to combat Diabetes Disease
Health Promotion and Education Project: Healthy Generation
Training "Walking for balance."</t>
  </si>
  <si>
    <t>http://www.cm-alenquer.pt/Home/Home.aspx</t>
  </si>
  <si>
    <t>Municipality of Amadora</t>
  </si>
  <si>
    <t>Healthy eating project
Partnerships with schools and health centres</t>
  </si>
  <si>
    <t>https://www.cm-amadora.pt/</t>
  </si>
  <si>
    <t>Municipio Arruda dos Vinhos</t>
  </si>
  <si>
    <t>School Fruit Project
Organic food in schools
Partnerships with schools</t>
  </si>
  <si>
    <t>http://www.cm-arruda.pt/home/home.aspx</t>
  </si>
  <si>
    <t>Municipio da Azambuja</t>
  </si>
  <si>
    <t>Diabetes Prevention Initiative
A healthy diet and lifestyles initiatives
It is part of the Portuguese network of healthy municipalities.</t>
  </si>
  <si>
    <t>https://www.cm-azambuja.pt/</t>
  </si>
  <si>
    <t>Municipio de Cadaval</t>
  </si>
  <si>
    <t>Local policies to promote healthy eating habits
School Fruit Project
Activities: promotion of physical literacy, workshops on food</t>
  </si>
  <si>
    <t>http://www.cm-cadaval.pt/home/home.aspx</t>
  </si>
  <si>
    <t>Municipio de Cascais</t>
  </si>
  <si>
    <t>Local health promotion strategy
Health Academy: "Healthy Challenges"
"Grow Healthy!"
Promoting healthy habits for children</t>
  </si>
  <si>
    <t>https://www.cascais.pt/</t>
  </si>
  <si>
    <t>Municipio de Lisboa</t>
  </si>
  <si>
    <t>Projects: "Healthy Seal", "Healthy Grow" and "Sports Move With Me"</t>
  </si>
  <si>
    <t>https://www.lisboa.pt/</t>
  </si>
  <si>
    <t>Municipio de Loures</t>
  </si>
  <si>
    <t>Health promotion by information actions
Healthy eating initiatives
It is part of the Portuguese Network of Healthy Municipalities</t>
  </si>
  <si>
    <t>https://www.cm-loures.pt/</t>
  </si>
  <si>
    <t>Municipio de Mafra</t>
  </si>
  <si>
    <t>Healthy eating initiatives and training actions
Project: increase the consumption of fruit/vegetables
Local strategy: "Active and healthy aging."</t>
  </si>
  <si>
    <t>https://www.cm-mafra.pt/</t>
  </si>
  <si>
    <t>Municipio de Odivelas</t>
  </si>
  <si>
    <t>Municipal health plan of Odivelas
Interactive materials in the area of healthy eating
Workshops and activities: "Odivelas, with healthy"</t>
  </si>
  <si>
    <t>https://www.cm-odivelas.pt/</t>
  </si>
  <si>
    <t>Municipio de Oeiras</t>
  </si>
  <si>
    <t>Promotion of Child Nutrition
Activities related to food and healthy lifestyles
MUN-SI Program: Child health promotion program in municipalities</t>
  </si>
  <si>
    <t>http://www.cm-oeiras.pt/pt</t>
  </si>
  <si>
    <t>Municipio de Sintra</t>
  </si>
  <si>
    <t>Initiatives in the area of food and healthy lifestyles
Project: Sintra grows healthy</t>
  </si>
  <si>
    <t>https://cm-sintra.pt/</t>
  </si>
  <si>
    <t>Municipio de Torres Vedras</t>
  </si>
  <si>
    <t>Municipal Kitchens: Balanced food
Project: "+ Health: Healthy Habits and Lifestyles."
School Fruit Scheme</t>
  </si>
  <si>
    <t>http://www.cm-tvedras.pt/educacao/saude-e-alimentacao/saude-habitos-e-estilos-de-vida-saudaveis/</t>
  </si>
  <si>
    <t>Município de Vila Franca de Xira</t>
  </si>
  <si>
    <t>Belongs to the Portuguese network of Healthy Municipalities
Project: Fruit Heroes
Healthy eating initiatives</t>
  </si>
  <si>
    <t>https://www.cm-vfxira.pt/pages/1</t>
  </si>
  <si>
    <t>National Institute of Health Doutor Ricardo Jorge</t>
  </si>
  <si>
    <t>Promotes healthy eating events and conferences
Participates in national and international projects, within the scope of healthy eating</t>
  </si>
  <si>
    <t>http://www.insa.pt/</t>
  </si>
  <si>
    <t>Polytechnic Institute of Lisbon</t>
  </si>
  <si>
    <t>Partnerships in projects and initiatives on healthy eating: Sintra Growing Healthy</t>
  </si>
  <si>
    <t>https://www.ipl.pt/</t>
  </si>
  <si>
    <t>University of Lisbon</t>
  </si>
  <si>
    <t>F3 College: events, workshops and discussions on healthy eating
"Lettuce on the Avenue" initiative</t>
  </si>
  <si>
    <t>https://www.ulisboa.pt/</t>
  </si>
  <si>
    <t>Faculty of Medicine, University of Lisbon</t>
  </si>
  <si>
    <t>Initiatives in the area of food and healthy lifestyles: "Cooking and Healthy Eating."</t>
  </si>
  <si>
    <t>https://www.medicina.ulisboa.pt/</t>
  </si>
  <si>
    <t>Faculty of Human Motricity</t>
  </si>
  <si>
    <t>Lectures: Nutrition and healthy food
Project: "Sintra Grow Healthy"</t>
  </si>
  <si>
    <t>http://www.fmh.utl.pt/pt/</t>
  </si>
  <si>
    <t>Portuguese Psychologists Association</t>
  </si>
  <si>
    <t>Events: Food and healthy lifestyles
Contributions: national health programs and the national strategy - for active and healthy aging 2017-2025</t>
  </si>
  <si>
    <t>https://www.ordemdospsicologos.pt/pt</t>
  </si>
  <si>
    <t>Gulbenkian Foundation</t>
  </si>
  <si>
    <t>Supports projects in the area of healthy and sustainable food (EAThink project)
Organizes events in the field of food</t>
  </si>
  <si>
    <t>https://gulbenkian.pt/</t>
  </si>
  <si>
    <t>Center for studies and research in social disciplines and health</t>
  </si>
  <si>
    <t>Book: Gastronomy Against Obesity
Participation in national health forums
Healthy food in gardens and daycare centres</t>
  </si>
  <si>
    <t>http://www.ceidss.com/</t>
  </si>
  <si>
    <t>Administração Regional de Saúde de Lisboa e Vale do Tejo</t>
  </si>
  <si>
    <t>Partnerships with municipalities and industry
Healthy eating initiatives</t>
  </si>
  <si>
    <t>https://www.arslvt.min-saude.pt/</t>
  </si>
  <si>
    <t>Lisbon North Health Center</t>
  </si>
  <si>
    <t>Strategies for Promoting Healthy Eating and Lifestyle</t>
  </si>
  <si>
    <t>https://www.arslvt.min-saude.pt/pages/287?poi_id=2231</t>
  </si>
  <si>
    <t>ACES de Lisboa Ocidental e Oeiras</t>
  </si>
  <si>
    <t>Physical activity in the prevention of type 2 diabetes</t>
  </si>
  <si>
    <t>https://www.arslvt.min-saude.pt/frontoffice/pages/287?poi_id=2233</t>
  </si>
  <si>
    <t>ACES Cascais</t>
  </si>
  <si>
    <t>Health Academy
School Health Program
Partnership with schools on projects</t>
  </si>
  <si>
    <t>https://www.arslvt.min-saude.pt/pages/287?poi_id=2234</t>
  </si>
  <si>
    <t>ACES Loures-Cascais</t>
  </si>
  <si>
    <t>Health Initiatives: World Diabetes Day
Healthy eating and physical activity strategies</t>
  </si>
  <si>
    <t>https://www.arslvt.min-saude.pt/pages/287?poi_id=2237</t>
  </si>
  <si>
    <t>ACES Estuário do Tejo</t>
  </si>
  <si>
    <t>Strategies Adequate food
Promotion of adequate nutrition and physical exercise</t>
  </si>
  <si>
    <t>https://www.arslvt.min-saude.pt/pages/287?poi_id=2238</t>
  </si>
  <si>
    <t>ACES Almada-Seixal</t>
  </si>
  <si>
    <t>"Eat better to live better" Campaign
Promotion: Physical activity, expansion of the vegetable garden municipal and educational
Healthy cooking workshops</t>
  </si>
  <si>
    <t>https://www.arslvt.min-saude.pt/pages/287?poi_id=2239</t>
  </si>
  <si>
    <t>ACES Arco Ribeirinho</t>
  </si>
  <si>
    <t>Promotion activities: "living more with knowledge."
Contribution to the local health plan
Participation in Health Education Days</t>
  </si>
  <si>
    <t>https://www.arslvt.min-saude.pt/pages/287?poi_id=2240</t>
  </si>
  <si>
    <t>ACES Arrábida</t>
  </si>
  <si>
    <t>Activities: Healthy eating, physical activity and active mind</t>
  </si>
  <si>
    <t>https://www.arslvt.min-saude.pt/pages/287?poi_id=2241</t>
  </si>
  <si>
    <t>ACES Oeste Norte</t>
  </si>
  <si>
    <t>Healthy eating strategies
Promotion of physical activity
Partnerships: Schools, Town Halls and Merchants Association</t>
  </si>
  <si>
    <t>https://www.arslvt.min-saude.pt/pages/287?poi_id=2242</t>
  </si>
  <si>
    <t>ACES Oeste Sul</t>
  </si>
  <si>
    <t>Improve nutrition and promote physical activity: workshops and events
Partnerships with schools and municipalities</t>
  </si>
  <si>
    <t>https://www.arslvt.min-saude.pt/pages/287?poi_id=2243</t>
  </si>
  <si>
    <t>ACES Médio Tejo</t>
  </si>
  <si>
    <t>Workshops: "Learning to choose to live well" 
Letters to raise awareness of the importance of healthy eating everyday.</t>
  </si>
  <si>
    <t>https://www.arslvt.min-saude.pt/pages/287?poi_id=2244</t>
  </si>
  <si>
    <t>Protective Association of Diabetics of Portugal</t>
  </si>
  <si>
    <t>Promoting healthy eating: cooking courses in the Lisbon region
Brochure "Food and Diabetes" 
Partnerships with the general health department</t>
  </si>
  <si>
    <t>https://apdp.pt/</t>
  </si>
  <si>
    <t>Portuguese League Against Cancer</t>
  </si>
  <si>
    <t>Projects and initiatives: "The super healthy" and "Educating for the adoption of healthy lifestyle"
Partnerships with  government, schools and associations</t>
  </si>
  <si>
    <t>https://www.ligacontracancro.pt/</t>
  </si>
  <si>
    <t>Lisbon Bakery and Bakery Industrial Association of Lisbon</t>
  </si>
  <si>
    <t>Protocols with government, public laboratory and associations: E-Book: "Better grain, better bread: a nutritional analysis on bread."</t>
  </si>
  <si>
    <t>http://aiplisboa.yolasite.com/</t>
  </si>
  <si>
    <t>Ernesto Roma Foundation</t>
  </si>
  <si>
    <t>Awareness sessions
Show cooking sessions
Brochures: healthy eating and physical activity
"Bem Comer, Comer Bem" Project</t>
  </si>
  <si>
    <t>http://www.fundacaoernestoroma.org/</t>
  </si>
  <si>
    <t>Portuguese Association of Distribution Companies</t>
  </si>
  <si>
    <t>Protocols carried out under the National Program for the Promotion of Healthy Eating</t>
  </si>
  <si>
    <t>http://aped.pt/</t>
  </si>
  <si>
    <t>National Association of Industrial Ice Cream, Oils, Margarines and Derivatives</t>
  </si>
  <si>
    <t>Protocol with the General Directorate of Health for the reduction of salt, sugar and trans fats</t>
  </si>
  <si>
    <t>http://www.anigom.pt/index.php</t>
  </si>
  <si>
    <t>National Association of Food Merchants and Industrialists</t>
  </si>
  <si>
    <t>Protocol with the General Directorate of Health for the reduction of salt, sugar and trans fats
Nutrition Labeling</t>
  </si>
  <si>
    <t>http://www.ancipa.pt/</t>
  </si>
  <si>
    <t>https://www.anilact.pt/</t>
  </si>
  <si>
    <t>Portuguese Association of Cereal Flake Producers</t>
  </si>
  <si>
    <t>http://www.afloc.eu/</t>
  </si>
  <si>
    <t>Portuguese Association of Non-Alcoholic Refreshing Drinks</t>
  </si>
  <si>
    <t>https://probeb.pt/</t>
  </si>
  <si>
    <t>Parmalat</t>
  </si>
  <si>
    <t>Product reformulation: sugars</t>
  </si>
  <si>
    <t>http://www.parmalat.pt/index.php</t>
  </si>
  <si>
    <t>PEPSICO Portugal</t>
  </si>
  <si>
    <t>https://www.pepsico.pt/pt-pt/home</t>
  </si>
  <si>
    <t>SUMOL + COMPAL</t>
  </si>
  <si>
    <t>Food Innovation projects 
Protocol for the reformulation of food products
Development of new products in the area of healthy eating</t>
  </si>
  <si>
    <t>https://sumolcompal.pt/pt-pt</t>
  </si>
  <si>
    <t>Pleno - LACTOGAL</t>
  </si>
  <si>
    <t>Food reformulation</t>
  </si>
  <si>
    <t>http://www.lactogal.pt/homepagemarcas.aspx?menuid=47</t>
  </si>
  <si>
    <t>VIGOR - LACTOGAL</t>
  </si>
  <si>
    <t>O grupo Bel</t>
  </si>
  <si>
    <t>Baybel campaign: "Super Healthy Snack."
Health Camp: "your new self starts here."
New products: GMO-free, lactose-free, gluten-free</t>
  </si>
  <si>
    <t>https://www.belportugal.pt/pt/</t>
  </si>
  <si>
    <t>Iglo</t>
  </si>
  <si>
    <t>Nutritional Tips
Healthy Recipes
Launch of healthy products</t>
  </si>
  <si>
    <t>https://www.iglo.pt/</t>
  </si>
  <si>
    <t>CEM PORCENTO - IGNORAMUS</t>
  </si>
  <si>
    <t>Healthy Food and healthy food and lifestyles tips</t>
  </si>
  <si>
    <t>http://www.ignoramus.pt/index.php</t>
  </si>
  <si>
    <t>Panrico</t>
  </si>
  <si>
    <t xml:space="preserve">Healthy Food and projects innovation </t>
  </si>
  <si>
    <t>https://www.panricopao.pt/produtos/</t>
  </si>
  <si>
    <t>Going Nuts</t>
  </si>
  <si>
    <t xml:space="preserve">Healthy products and recipes </t>
  </si>
  <si>
    <t>http://www.goingnuts.pt/</t>
  </si>
  <si>
    <t>Próvida</t>
  </si>
  <si>
    <t>Developed from healthy products
Tips for healthy recipes</t>
  </si>
  <si>
    <t>https://www.provida.pt/#!/</t>
  </si>
  <si>
    <t>Miolo</t>
  </si>
  <si>
    <t xml:space="preserve">Healthy bread production </t>
  </si>
  <si>
    <t>https://miolo.pt/</t>
  </si>
  <si>
    <t>Estoril Higher Institute for Tourism and Hotel Studies</t>
  </si>
  <si>
    <t>projects and initiatives in the area of healthy eating
Partnerships with laboratories and consumers</t>
  </si>
  <si>
    <t>http://www.eshte.pt/</t>
  </si>
  <si>
    <t>Nobre</t>
  </si>
  <si>
    <t>development of innovative products in the healthy product line</t>
  </si>
  <si>
    <t>https://www.nobre.pt/</t>
  </si>
  <si>
    <t>Agrupamento de escolas de Caneças</t>
  </si>
  <si>
    <t>activities and initiatives in the area of food and healthy lifestyles</t>
  </si>
  <si>
    <t>http://aecanecas.com/</t>
  </si>
  <si>
    <t>Agrupamento de Escolas
Alfredo da Silva SINTRA</t>
  </si>
  <si>
    <t>Projeto PES: Plano de Educação para a Saúde</t>
  </si>
  <si>
    <t>https://agrupamento-alfredodasilva-sintra.pt/escolas/</t>
  </si>
  <si>
    <t>Blue Flag of Europe Association</t>
  </si>
  <si>
    <t>"my capital is green" project</t>
  </si>
  <si>
    <t>https://abae.pt/</t>
  </si>
  <si>
    <t>Cruz Vermelha Portuguesa</t>
  </si>
  <si>
    <t>Campaigns: "Playing and playing, find out how to feed yourself" and "The sugar is hidden in food."</t>
  </si>
  <si>
    <t>https://www.cruzvermelha.pt/</t>
  </si>
  <si>
    <t>Food Centre Wales</t>
  </si>
  <si>
    <t xml:space="preserve">Innovation &amp; Technical Support for Welsh Food &amp; Drink Businesses </t>
  </si>
  <si>
    <t>http://www.foodcentrewales.org.uk/</t>
  </si>
  <si>
    <t>Cardiff Metropolitan University/ Zero2Five</t>
  </si>
  <si>
    <t>https://www.cardiffmet.ac.uk/health/zero2five/Pages/default.aspx</t>
  </si>
  <si>
    <t>Colleg Menai Llangefni Food Technology Centre</t>
  </si>
  <si>
    <t>http://www.foodtech-llangefni.co.uk/food-innovation-wales/</t>
  </si>
  <si>
    <t>Project Helix</t>
  </si>
  <si>
    <t>Programme funded by Welsh Government which embraces all 3 food technology centres and offers a range of services to food businesses</t>
  </si>
  <si>
    <t>http://foodinnovation.wales/project-helix-1/</t>
  </si>
  <si>
    <t>NHS Wales</t>
  </si>
  <si>
    <t xml:space="preserve">National Health Service - State health provision body for Wales </t>
  </si>
  <si>
    <t>https://www.wales.nhs.uk/</t>
  </si>
  <si>
    <t>Healthy Working Wales</t>
  </si>
  <si>
    <t xml:space="preserve">Programme within NHS Wales promoting wellbeing at work including nutrition &amp; healthy eating matters </t>
  </si>
  <si>
    <t>http://www.healthyworkingwales.wales.nhs.uk/healthy-eating</t>
  </si>
  <si>
    <t>Public Health Wales</t>
  </si>
  <si>
    <t>Agency who develop policy &amp; monitor Public Health in England often giving leadership to the equivalent devolved institutions</t>
  </si>
  <si>
    <t>https://phw.nhs.wales/</t>
  </si>
  <si>
    <t>Public Health England</t>
  </si>
  <si>
    <t>Agency who develop policy &amp; monitor Public Health in Wales</t>
  </si>
  <si>
    <t>https://www.gov.uk/government/organisations/public-health-england</t>
  </si>
  <si>
    <t>Food Standards Agency Wales</t>
  </si>
  <si>
    <t>Independent Government department working to protect public health &amp; consumers' wider interests in food. Responsible for food safety &amp; legality..</t>
  </si>
  <si>
    <t>National Procurement Service</t>
  </si>
  <si>
    <t>Purchase goods &amp; services, including food and drink, for Welsh Government bodies.</t>
  </si>
  <si>
    <t>https://gov.wales/national-procurement-service</t>
  </si>
  <si>
    <t>Welsh Government Food Division</t>
  </si>
  <si>
    <t xml:space="preserve">The Food &amp; Drink focussed arm of Welsh Government who define &amp; implement policy, fund initiatives &amp; delivery programmes to grow the sector in Wales. </t>
  </si>
  <si>
    <t>Innovate UK</t>
  </si>
  <si>
    <t>Funding of Innovation via calls &amp; competitions for funds to drive UK growth</t>
  </si>
  <si>
    <t>https://www.gov.uk/government/organisations/innovate-uk</t>
  </si>
  <si>
    <t>Knowledge Transfer Network</t>
  </si>
  <si>
    <t>Knowledge Transfer Network is Innovate UK’s network partner &amp; also provides innovation networking for other funders in line with its mission to drive UK growth</t>
  </si>
  <si>
    <t>https://ktn-uk.co.uk/</t>
  </si>
  <si>
    <t>BIC Innovation Ltd</t>
  </si>
  <si>
    <t>advisor</t>
  </si>
  <si>
    <t>Consultancy and Support to Food, Drink and Life Sciences Companies</t>
  </si>
  <si>
    <t>http://www.bic-innovation.com/</t>
  </si>
  <si>
    <t>Levercliff</t>
  </si>
  <si>
    <t>Business Development, Business Consultancy &amp; Marketing</t>
  </si>
  <si>
    <t>https://www.levercliff.co.uk/</t>
  </si>
  <si>
    <t>Menter A Business</t>
  </si>
  <si>
    <t>Business Support, Entrepreneurship &amp; Innovation Services</t>
  </si>
  <si>
    <t>https://www.menterabusnes.co.uk/en</t>
  </si>
  <si>
    <t>Future Foods</t>
  </si>
  <si>
    <t xml:space="preserve">A programme to deliver world-class expertise in food science, technology and nutrition R&amp;D to Welsh food &amp; drink businesses seeking to develop healthy, market-creating products. </t>
  </si>
  <si>
    <t>https://www.futurefoods.wales/</t>
  </si>
  <si>
    <t>Horizon 2020 Food &amp; Healthy Diet</t>
  </si>
  <si>
    <t>European framework for funding and promotion of research and innovation</t>
  </si>
  <si>
    <t>https://ec.europa.eu/programmes/horizon2020/en</t>
  </si>
  <si>
    <t>Enterprise Europe Network (EEN)</t>
  </si>
  <si>
    <t>European scheme promoting networking, expertise &amp; partnership connections, innovation &amp; access to funding for business growth.</t>
  </si>
  <si>
    <t>https://een.ec.europa.eu/</t>
  </si>
  <si>
    <t>SMART Cymru</t>
  </si>
  <si>
    <t>Supports Welsh businesses to develop, implement and commercialise new products, processes and services via Innovation vouchers to fund expert consultancy &amp; support.</t>
  </si>
  <si>
    <t>https://businesswales.gov.wales/expertisewales/support-and-funding-businesses/smartcymru</t>
  </si>
  <si>
    <t>Innovate2Succeed</t>
  </si>
  <si>
    <t>UK Government programme allowing SME's to get up to 7 days expert support &amp; help applying for funding for innovation, developing &amp; diversifying products, planning new markets and exploiting/ protecting intellectual property.</t>
  </si>
  <si>
    <t>https://www.gov.uk/business-finance-support/innovate2succeed-uk</t>
  </si>
  <si>
    <t>AIEC Aberystwyth Innovation &amp; Enterprise Campus</t>
  </si>
  <si>
    <t>technical centre</t>
  </si>
  <si>
    <t xml:space="preserve">Provides expertise for SME's &amp; start ups in the biotechnology, Agri-tech and food &amp; drink sectors , including biorefining, laboratory, sensory and product development facilities. </t>
  </si>
  <si>
    <t>https://aberinnovation.com/</t>
  </si>
  <si>
    <t>Diabetes Research UK</t>
  </si>
  <si>
    <t>Leading &amp; funding pioneering research into diabetes &amp; related health issues, seeking life-changing breakthroughs in care, treatment and prevention and a cure.</t>
  </si>
  <si>
    <t>https://www.diabetes.org.uk/</t>
  </si>
  <si>
    <t>Tate &amp; Lyle Ventures</t>
  </si>
  <si>
    <t>Venture capital fund investing in high growth companies in food science &amp; technology with a specific drive towards products that help consumers stay healthy</t>
  </si>
  <si>
    <t>https://www.tateandlyle.com/our-expertise/tate-lyle-ventures</t>
  </si>
  <si>
    <t>Unilever Ventures</t>
  </si>
  <si>
    <t xml:space="preserve">Venture capital &amp; private equity arm of Unilever, owner of 400+ health &amp; wellbeing brands, investing &amp; accelerating growth in young, promising companies via access to Unilever’s global ecosystem, assets and expertise. </t>
  </si>
  <si>
    <t>http://www.unileverventures.com/</t>
  </si>
  <si>
    <t>British Nutrition Foundation</t>
  </si>
  <si>
    <t>Generate &amp; communicate impartial &amp; relevant information on nutrition, diet and lifestyle, to citizens, media, government, schools, health professionals &amp; food and beverage companies.</t>
  </si>
  <si>
    <t>https://www.nutrition.org.uk/</t>
  </si>
  <si>
    <t>Health Education Trust</t>
  </si>
  <si>
    <t>Promoting Health Education for children &amp; young adults</t>
  </si>
  <si>
    <t>https://healtheducationtrust.org.uk/category/about/</t>
  </si>
  <si>
    <t>Allergy UK</t>
  </si>
  <si>
    <t>Leading charity supporting UK allergy sufferers with information, advice, news &amp; allergy issue alerts</t>
  </si>
  <si>
    <t>Anaphylaxis Campaign</t>
  </si>
  <si>
    <t>Campaigning and support for UK allergy sufferers with online information, support groups and fund research.</t>
  </si>
  <si>
    <t>https://www.anaphylaxis.org.uk/</t>
  </si>
  <si>
    <t>Nutri Wales</t>
  </si>
  <si>
    <t>Cluster connecting food &amp; drink producers, academia &amp; government to focus on research &amp; development, innovation, intelligence and growth where food, health, nutrition and well-being converge.</t>
  </si>
  <si>
    <t>https://www.facebook.com/pg/NutriWales/about/?ref=page_internal</t>
  </si>
  <si>
    <t>BRC - British retail Consortium</t>
  </si>
  <si>
    <t xml:space="preserve">Trade body who's members represent 70% of UK retail sector. Provide training, campaigning and site auditing for food &amp; drink business, permitting supply to member retailers. </t>
  </si>
  <si>
    <t>http://brc.org.uk/about/</t>
  </si>
  <si>
    <t xml:space="preserve">IGD - Institute of Grocery Distribution </t>
  </si>
  <si>
    <t>Training &amp; research charity supporting grocery sector including resources for healthy product development.</t>
  </si>
  <si>
    <t>Bangor University Consumer Psychology Department</t>
  </si>
  <si>
    <t xml:space="preserve">Teach post graduate course in Consumer Psychology and offer services allowing businesses to understand consumer behaviour.  </t>
  </si>
  <si>
    <t>https://www.bangor.ac.uk/courses/postgraduate/consumer-psychology-with-business-msc-pgdip-pgcert#overview</t>
  </si>
  <si>
    <t xml:space="preserve">Diabetes Research Unit Swansea University </t>
  </si>
  <si>
    <t>Specialists in assay development, assay validation and use of these assays in a variety of clinical situations such as clinical trials associated with diabetes.</t>
  </si>
  <si>
    <t>http://www.diabeteswales.org.uk/en/about-us</t>
  </si>
  <si>
    <t>Diabetes UK Cymru</t>
  </si>
  <si>
    <t>Work to raise awareness, improve care &amp; provide help, support &amp; information for people living with diabetes &amp; their families across Wales.</t>
  </si>
  <si>
    <t>https://www.diabetes.org.uk/in_your_area/wales</t>
  </si>
  <si>
    <t xml:space="preserve">Food Sense Wales </t>
  </si>
  <si>
    <t xml:space="preserve">Member of the Sustainable Food Cities Network, which aims to make healthy, affordable and sustainable food a defining feature of city life. Lead Peas Please programme promoting vegetable consumption to consumers. </t>
  </si>
  <si>
    <t>http://www.foodsensewales.org.uk/     https://foodfoundation.org.uk/peasplease/</t>
  </si>
  <si>
    <t>Meat Promotion Wales (Hybu Cig Cymru)</t>
  </si>
  <si>
    <r>
      <t xml:space="preserve">A levy funded, </t>
    </r>
    <r>
      <rPr>
        <sz val="11"/>
        <color theme="1"/>
        <rFont val="Calibri"/>
        <family val="2"/>
        <scheme val="minor"/>
      </rPr>
      <t>industry-led organisation responsible for the development, promotion and marketing of Welsh red meat including it's role in a healthy diet.</t>
    </r>
  </si>
  <si>
    <t>https://meatpromotion.wales/en/about/what-we-do</t>
  </si>
  <si>
    <t>Celtic Food Laboratories</t>
  </si>
  <si>
    <t>Food testing laboratory that specialises in the microbiological testing of food &amp; food products.</t>
  </si>
  <si>
    <t>https://www.celticfoodlab.com/index.php</t>
  </si>
  <si>
    <t xml:space="preserve">Soil Association </t>
  </si>
  <si>
    <t>Leading food and farming charity. Largest accreditation body for Organic status</t>
  </si>
  <si>
    <t>https://www.soilassociation.org/</t>
  </si>
  <si>
    <t>Royal Society for Public Health</t>
  </si>
  <si>
    <r>
      <t>RSPH </t>
    </r>
    <r>
      <rPr>
        <sz val="11"/>
        <color theme="1"/>
        <rFont val="Calibri"/>
        <family val="2"/>
        <scheme val="minor"/>
      </rPr>
      <t>is both a Registered Charity and an independent Royal Society (incorporated by Royal Charter) who campaign on health matters and offer accredited qualifications.</t>
    </r>
    <r>
      <rPr>
        <b/>
        <sz val="11"/>
        <color theme="1"/>
        <rFont val="Calibri"/>
        <family val="2"/>
        <scheme val="minor"/>
      </rPr>
      <t xml:space="preserve"> </t>
    </r>
    <r>
      <rPr>
        <sz val="11"/>
        <color theme="1"/>
        <rFont val="Calibri"/>
        <family val="2"/>
        <scheme val="minor"/>
      </rPr>
      <t>Hold award ceremonies for Health &amp; Wellbeing sector</t>
    </r>
  </si>
  <si>
    <t>https://www.rsph.org.uk/about-us.html</t>
  </si>
  <si>
    <t>Public Health Network Cymru</t>
  </si>
  <si>
    <t>Public Health Network Cymru offers a ‘one-stop shop’ for practitioners working on public health topics in Wales, including nutrition. </t>
  </si>
  <si>
    <t>https://www.publichealthnetwork.cymru/en/about-us/background-to-the-network/</t>
  </si>
  <si>
    <t>Dewis Cymru</t>
  </si>
  <si>
    <t>Service allows Welsh citizens to search online for support with wellbeing issues</t>
  </si>
  <si>
    <t>https://www.dewis.wales/the-place-for-wellbeing-in-wales</t>
  </si>
  <si>
    <t>Healthy Eating in Schools Wales</t>
  </si>
  <si>
    <t>Regulatory body who set and monitor standards for meals provided in schools in Wales</t>
  </si>
  <si>
    <t>https://www.wlga.wales/healthy-eating-in-schools</t>
  </si>
  <si>
    <t>Healthy Options Award</t>
  </si>
  <si>
    <t>An award scheme which allows compliant food service applicants to display Healthy Options logos</t>
  </si>
  <si>
    <t>https://www.srs.wales/Documents/Food/Healthy-Options-Award-Leaflet-English.pdf</t>
  </si>
  <si>
    <t>Community Food Cooperatives Wales</t>
  </si>
  <si>
    <t>300 food cooperatives offering fresh fruits and vegetables promoting affordable healthy eating. Located in places such as schools, community centres, church halls, workplaces and many other different venues</t>
  </si>
  <si>
    <t>http://www.foodcoopswales.org.uk/</t>
  </si>
  <si>
    <t xml:space="preserve">British Heart Foundation </t>
  </si>
  <si>
    <t xml:space="preserve">Leading UK charity in heart &amp; cardiovascular health. Fund raise for research, campaign and offer healthy eating advice.  </t>
  </si>
  <si>
    <t>https://www.bhf.org.uk/what-we-do</t>
  </si>
  <si>
    <t>Drink Aware</t>
  </si>
  <si>
    <t>Drinkaware is an independent charity working to reduce alcohol misuse and harm in the UK through research and campaigning.  Offer online tools to help people make better choices about drinking.</t>
  </si>
  <si>
    <t>https://www.drinkaware.co.uk/tools/</t>
  </si>
  <si>
    <t xml:space="preserve">Vegetarian Society </t>
  </si>
  <si>
    <t xml:space="preserve">Leading charity promoting a vegetarian diet. Campaign and offer recipes, know how and support to citizens. </t>
  </si>
  <si>
    <t>https://www.vegsoc.org/</t>
  </si>
  <si>
    <t>Vegan Society</t>
  </si>
  <si>
    <t xml:space="preserve">Leading charity promoting a vegan diet. Campaign and offer recipes, know how and support to citizens. </t>
  </si>
  <si>
    <t>https://www.vegansociety.com/</t>
  </si>
  <si>
    <t>Cancer Research UK</t>
  </si>
  <si>
    <t xml:space="preserve">Largest cancer research charity in the world. Leadership in prevention &amp; cures for cancer including healthy eating advice relating to cancer. Also eating advice for cancer sufferers. </t>
  </si>
  <si>
    <t>https://www.cancerresearchuk.org/about-cancer/causes-of-cancer/diet-and-cancer/food-controversies?_ga=2.217121363.49873273.1583488205-2008690318.1583488205</t>
  </si>
  <si>
    <t xml:space="preserve">WWF (World Wildlife Fund) </t>
  </si>
  <si>
    <t xml:space="preserve">Campaign on food sustainability and promote diets to help prevent further climate change &amp; habitat destruction. </t>
  </si>
  <si>
    <t>https://www.wwf.org.uk/what-we-do/food</t>
  </si>
  <si>
    <t>Age UK</t>
  </si>
  <si>
    <t xml:space="preserve">Leading charity campaigning for &amp; supporting older citizens to lead fulfilled healthy lives. Including healthy eating advice. </t>
  </si>
  <si>
    <t>https://www.ageuk.org.uk/information-advice/health-wellbeing/healthy-eating/healthy-eating-guide/#</t>
  </si>
  <si>
    <t>Bowel Cancer UK</t>
  </si>
  <si>
    <t xml:space="preserve">Leading charity researching and campaigning on bowel cancer issues, including healthy eating for prevention and those living with the disease. </t>
  </si>
  <si>
    <t>https://www.bowelcanceruk.org.uk/about-us/what-we-do/our-work-in-wales/</t>
  </si>
  <si>
    <t>WW Weight Watchers</t>
  </si>
  <si>
    <t>UK branch of global weight loss organisation, promoting healthy eating and controlled diet programmes via online systems, workshops and publications</t>
  </si>
  <si>
    <t>https://www.weightwatchers.com/uk/</t>
  </si>
  <si>
    <t>Slimming World</t>
  </si>
  <si>
    <t>UK based weight loss organisation, promoting healthy eating and controlled diet programmes via online systems, workshops and publications</t>
  </si>
  <si>
    <t>https://www.slimmingworld.co.uk/how-it-works</t>
  </si>
  <si>
    <t>Slimming Wales</t>
  </si>
  <si>
    <t>Weight loss organisation in South West Wales, promoting healthy eating and controlled diet programmes via group meetings.</t>
  </si>
  <si>
    <t>http://www.slimmingwales.co.uk/</t>
  </si>
  <si>
    <t>Lighter Life</t>
  </si>
  <si>
    <t>Weight loss organisation offering personalised diet plans, products and telephone support groups for dieters</t>
  </si>
  <si>
    <t>https://www.lighterlife.com/?gclid=EAIaIQobChMI4KWv4vuo6AIViLPtCh32PASkEAAYASAAEgIgJfD_BwE</t>
  </si>
  <si>
    <t>Farming Connect</t>
  </si>
  <si>
    <t xml:space="preserve">Programme run through Welsh Government &amp; EAFRD to support farming businesses </t>
  </si>
  <si>
    <t>https://businesswales.gov.wales/farmingconnect/</t>
  </si>
  <si>
    <t>BioInnovation Wales</t>
  </si>
  <si>
    <t>Offer post graduate level training including in food production</t>
  </si>
  <si>
    <t>https://bioinnovationwales.org.uk/about/</t>
  </si>
  <si>
    <t xml:space="preserve">Cywain </t>
  </si>
  <si>
    <t>Welsh Government funded programme which supports SME's with market, supply chain and product development through mentorship &amp; advisors.</t>
  </si>
  <si>
    <t>https://menterabusnes.cymru/cywain/en/about-us/</t>
  </si>
  <si>
    <t>The Low Carb Food Company</t>
  </si>
  <si>
    <t>Start up business intending to promote low carb diets through product innovation</t>
  </si>
  <si>
    <t>http://thelowcarbfoodcompany.com/about</t>
  </si>
  <si>
    <t>Scientific Advisory Committee on Nutrition (SACN)</t>
  </si>
  <si>
    <t xml:space="preserve">UK national advisory committee which provides recommendations that influence legislation, policy &amp; funding decisions in food &amp; drink sector </t>
  </si>
  <si>
    <t>https://www.gov.uk/government/groups/scientific-advisory-committee-on-nutrition</t>
  </si>
  <si>
    <t>The Health Foundation</t>
  </si>
  <si>
    <t>Publishes research into wide range of health related topics</t>
  </si>
  <si>
    <t>https://www.health.org.uk/what-we-do/a-healthier-uk-population</t>
  </si>
  <si>
    <t>Campden BRI</t>
  </si>
  <si>
    <t xml:space="preserve">Preeminent organisation supporting members &amp; non-members in food safety &amp; food and drink development.  Widely respected for research, advice and training. </t>
  </si>
  <si>
    <t>https://www.campdenbri.co.uk/#</t>
  </si>
  <si>
    <t xml:space="preserve">Institute for Food, Nutrition and Health (Reading University) </t>
  </si>
  <si>
    <t>Leading university engaged in food and nutrition education and research</t>
  </si>
  <si>
    <t>https://research.reading.ac.uk/ifnh/</t>
  </si>
  <si>
    <t xml:space="preserve">Sheffield University Food and Nutrition </t>
  </si>
  <si>
    <t>https://www.sheffield.ac.uk/scharr/sections/ph/research/food_and_nutrition</t>
  </si>
  <si>
    <t>Reaseheath College</t>
  </si>
  <si>
    <t>FE &amp; HE college on border with Wales offering education and apprenticeships in food and agricultural subjects</t>
  </si>
  <si>
    <t>https://www.reaseheath.ac.uk/further-education/courses/</t>
  </si>
  <si>
    <t>The Food People</t>
  </si>
  <si>
    <t>Provide well respected international trend analysis and bespoke research and food safaris for subscription members</t>
  </si>
  <si>
    <t>https://thefoodpeople.co.uk/</t>
  </si>
  <si>
    <t>EIT Food (European Institute of Innovation and Technology)</t>
  </si>
  <si>
    <t>A pan-European consortium that focuses on entrepreneurship and innovation in the food sector.</t>
  </si>
  <si>
    <t>https://eit.europa.eu/our-communities/eit-food</t>
  </si>
  <si>
    <t>Coeliac UK</t>
  </si>
  <si>
    <t xml:space="preserve">Charity funding research and offering information to coeliac sufferers. Operate an accreditation scheme for gluten free products. </t>
  </si>
  <si>
    <t>https://www.coeliac.org.uk/home/</t>
  </si>
  <si>
    <t>Food Foundation</t>
  </si>
  <si>
    <t>Campaigns, researches and promotes healthy eating within sustainable food systems.</t>
  </si>
  <si>
    <t>https://foodfoundation.org.uk/about/</t>
  </si>
  <si>
    <t>Peas Please</t>
  </si>
  <si>
    <t xml:space="preserve">Initiative to secure pledges from organisations to promote the eating of vegetables to achieve healthy diets. Especially focused on children. </t>
  </si>
  <si>
    <t>https://foodfoundation.org.uk/about-peas-please/</t>
  </si>
  <si>
    <t>BAPEN (British Association for Parenteral and Enteral Nutrition)</t>
  </si>
  <si>
    <t>A Charitable Association that raises awareness of malnutrition and nutritional care of patients and those at risk from malnutrition in the wider community</t>
  </si>
  <si>
    <t>https://www.bapen.org.uk/</t>
  </si>
  <si>
    <t xml:space="preserve">Sustainable Food Cities &amp; Food Cardiff </t>
  </si>
  <si>
    <t>Promotes sustainable healthy diets by providing templates and awards to participating cities &amp; towns</t>
  </si>
  <si>
    <t>http://www.sustainablefoodcities.org/keyissues.html</t>
  </si>
  <si>
    <t>Food Smart Advisors</t>
  </si>
  <si>
    <t>Boutique agency offering product, supply chain and strategy development to food &amp; drink companies</t>
  </si>
  <si>
    <t>http://foodsmartadvisors.com/</t>
  </si>
  <si>
    <t>AHDB (Agriculture and Horticulture Development Board)</t>
  </si>
  <si>
    <t>professional union</t>
  </si>
  <si>
    <t xml:space="preserve">Levy funded by beef &amp; lamb processors to promote research, policy lobbying and consumer awareness of beef and lamb in England. Provide training materials available to all. </t>
  </si>
  <si>
    <t>https://ahdb.org.uk/</t>
  </si>
  <si>
    <t>Wiltshire Farm Foods</t>
  </si>
  <si>
    <t>Ready meal producers with an especially strong market share in serving older consumers who are no longer able to cook for themselves</t>
  </si>
  <si>
    <t>https://www.wiltshirefarmfoods.com/</t>
  </si>
  <si>
    <t xml:space="preserve">Appetito </t>
  </si>
  <si>
    <t>Ready meal producers offering "Meals on Wheels" service for older consumers who are no longer able to cook for themselves and institutions</t>
  </si>
  <si>
    <t>https://www.apetito.co.uk/meals-on-wheels/</t>
  </si>
  <si>
    <t>Tree of Life</t>
  </si>
  <si>
    <t>UK’s largest wholesale distributor of healthy, natural and organic products, supplying independent retailers, organic supermarkets, multiple retailers and export customers.</t>
  </si>
  <si>
    <t>https://www.treeoflife.co.uk/</t>
  </si>
  <si>
    <t xml:space="preserve">Simply Heavenly </t>
  </si>
  <si>
    <t>Major supplier to the food service industry with a comprehensive range of Snacks, Soft Drinks, Coffee and Confectionery including the healthy snacking sector.</t>
  </si>
  <si>
    <t>http://www.simplyheavenlyfoods.co.uk/</t>
  </si>
  <si>
    <t>Clearspring</t>
  </si>
  <si>
    <t>Distibutor of health, macrobiotic, authentic Japanese specialities and organic fine foods</t>
  </si>
  <si>
    <t>https://www.clearspring.co.uk/pages/our-story</t>
  </si>
  <si>
    <t xml:space="preserve">Premcrest </t>
  </si>
  <si>
    <t>LeadingUK wholesale distributor of Vegan, Natural, Healthy, Free-from, Organic, Eco-friendly and Fairtrade products.</t>
  </si>
  <si>
    <t>https://www.premcrest.co.uk/about-us</t>
  </si>
  <si>
    <t>Infinity Foods Wholesale</t>
  </si>
  <si>
    <t>One of the UK's leading national and international distributors of high quality, organic, biodynamic, fairtrade and natural products.</t>
  </si>
  <si>
    <t>https://www.infinityfoodswholesale.coop/about-us/</t>
  </si>
  <si>
    <t>Suma Wholefoods Cooperative</t>
  </si>
  <si>
    <t>A wholefood collective distributing 7000 vegetarian, natural, responsibly sourced products to businesses and communities across the UK and internationally.</t>
  </si>
  <si>
    <t>https://www.suma.coop/about/</t>
  </si>
  <si>
    <t>Holland &amp; Barrett</t>
  </si>
  <si>
    <t>One of the world’s leading health and wellness retailers, largest in Europe. Sells wide range of vitamins, minerals, health supplements, specialist foods and natural beauty products both across the UK and  in markets as diverse as the Netherlands and Malta to the UAE, China and India.</t>
  </si>
  <si>
    <t>https://www.hollandandbarrett.com/stores/storeLocator.jsp</t>
  </si>
  <si>
    <t>Boots</t>
  </si>
  <si>
    <t>Major health retailer offering selection of healthy, free from and specialist food products</t>
  </si>
  <si>
    <t>https://www.boots.com/wellness/food-and-drink</t>
  </si>
  <si>
    <t>Wholefoods</t>
  </si>
  <si>
    <t>London based subsiderary of US chain offering range of health, wellness, free from, organic and other specialist food products.</t>
  </si>
  <si>
    <t>https://www.wholefoodsmarket.co.uk/</t>
  </si>
  <si>
    <t xml:space="preserve">Iceland </t>
  </si>
  <si>
    <t>UK reatiler specialisng in frozen foods who own the rights to product products based on the Slimming World diet programme</t>
  </si>
  <si>
    <t>https://www.iceland.co.uk/</t>
  </si>
  <si>
    <t>Tesco</t>
  </si>
  <si>
    <t>The Uk's largest supermarket retailer who offer ranges of healthy, free from, organic and sports performance products.</t>
  </si>
  <si>
    <t>https://www.tesco.com/groceries/?icid=dchp_groceriesshopgroceries</t>
  </si>
  <si>
    <t>Sainsbury's</t>
  </si>
  <si>
    <t>Major UK supermarket retailer who offer ranges of healthy, free from, organic and sports performance products.</t>
  </si>
  <si>
    <t>https://www.sainsburys.co.uk/shop/gb/groceries</t>
  </si>
  <si>
    <t>Asda</t>
  </si>
  <si>
    <t>https://groceries.asda.com/?cmpid=ahc-_-ghs-_-asdacom-_-hp-_-nav-_-ghs</t>
  </si>
  <si>
    <t>Morrisons</t>
  </si>
  <si>
    <t>https://groceries.morrisons.com/webshop/startWebshop.do</t>
  </si>
  <si>
    <t xml:space="preserve">M&amp;S </t>
  </si>
  <si>
    <t>Premium food retailer known for innovation in new food products in their private label including initiativies in saitiy, calorie monitored and healthly eating.</t>
  </si>
  <si>
    <t>https://www.marksandspencer.com/c/food-to-order#intid=gnav_food</t>
  </si>
  <si>
    <t>Waitrose</t>
  </si>
  <si>
    <t>Premium food retailer known for listing new &amp; innovative SME brands as well as healthy eating products in their private label.</t>
  </si>
  <si>
    <t>https://www.waitrose.com/ecom/shop/browse/groceries</t>
  </si>
  <si>
    <t xml:space="preserve">Lidl </t>
  </si>
  <si>
    <t>Discount grocery store who feature limited range of fresh, frozen and grocery items including healthy products and fresh produce.</t>
  </si>
  <si>
    <t>https://www.lidl.co.uk/food-offers</t>
  </si>
  <si>
    <t>Aldi</t>
  </si>
  <si>
    <t>https://www.aldi.co.uk/c/groceries</t>
  </si>
  <si>
    <t>Co-Op</t>
  </si>
  <si>
    <t xml:space="preserve">Cooperative food stores primarily operating in the smaller store, convenience sector whose offering includes healthy products &amp; fresh produce in smaller communities. </t>
  </si>
  <si>
    <t>https://quickshop.coop.co.uk/?utm_source=Coop&amp;utm_medium=referral&amp;utm_campaign=CoopNavLink&amp;utm_content=Buy+Food+online&amp;_ga=2.171594724.517952308.1585227747-2141877427.1585227747</t>
  </si>
  <si>
    <t>Leon</t>
  </si>
  <si>
    <t>Food service outlets specialising in healthy products and with a large free from, vegetarian &amp; vegan offer on their menus.</t>
  </si>
  <si>
    <t>https://leon.co/menu/all-day/</t>
  </si>
  <si>
    <t>Pret A Manger</t>
  </si>
  <si>
    <t xml:space="preserve">Food to Go specialist who have trialled stand alone vegetarian outlets </t>
  </si>
  <si>
    <t>https://www.pret.co.uk/en-gb/our-menu</t>
  </si>
  <si>
    <t>Lantra Wales</t>
  </si>
  <si>
    <t>Access to training on a wide range of topics through funded programmes</t>
  </si>
  <si>
    <t>https://www.wales.lantra.co.uk/lantra-wales</t>
  </si>
  <si>
    <t>Castell Howell</t>
  </si>
  <si>
    <t>Wholesaler &amp; distributor of food &amp; drink, including products for specific dietary requirements</t>
  </si>
  <si>
    <t>http://www.castellhowellfoods.co.uk/</t>
  </si>
  <si>
    <t>Food and Drink Federation</t>
  </si>
  <si>
    <t>yes</t>
  </si>
  <si>
    <t>Trade body for food &amp; drink manufacturers, lobbying &amp; advocacy and written guides for reformulation</t>
  </si>
  <si>
    <t>https://www.fdf.org.uk/home.aspx</t>
  </si>
  <si>
    <t>Food &amp; Drink Wales Industry Board</t>
  </si>
  <si>
    <t>Industry board for food &amp; drink manufacturers in Wales; supports implementation of policy areas around healthy food</t>
  </si>
  <si>
    <t>https://businesswales.gov.wales/foodanddrink/food-and-drink-industry-board</t>
  </si>
  <si>
    <t>Food Skills Cymru</t>
  </si>
  <si>
    <t>Offers a wide range of training for food &amp; drink manufacturers in Wales</t>
  </si>
  <si>
    <t>https://www.foodskills.cymru/</t>
  </si>
  <si>
    <t>Aberystwyth University</t>
  </si>
  <si>
    <t>R&amp;D in primary production, including animal feed regimes/growing crops for enhanced nutritional content</t>
  </si>
  <si>
    <t>https://www.aber.ac.uk/en/</t>
  </si>
  <si>
    <t>A Factoría Ecolóxica</t>
  </si>
  <si>
    <t>Through artisan procedures and with organic ingredients produces ice cream daily for all tastes and needs; from vegan ice creams to the most common specialties, all of them gluten-free.</t>
  </si>
  <si>
    <t>www.the-bio-factory.com/</t>
  </si>
  <si>
    <t xml:space="preserve">Aceites Abril, S.L. </t>
  </si>
  <si>
    <t>Olive oil producer (healthy product by nature). Its CSR includes supporting kids sports, regional gastronomy and the recovery of olive groves in Galicia.</t>
  </si>
  <si>
    <t>www.aceitesabril.com</t>
  </si>
  <si>
    <t>Agencia Española de Seguridad Alimentaria y Nutrición</t>
  </si>
  <si>
    <t>National Agency for Food Safety and Nutrition, responsible for promoting food security, offering guarantees and objective information to consumers and economic agents in the Spanish agri-food sector; and planning, coordinating and developing strategies and actions that promote information, education and health promotion in the field of nutrition, and in particular, in the prevention of obesity.</t>
  </si>
  <si>
    <t>www.aecosan.msssi.gob.es</t>
  </si>
  <si>
    <t>Agra das Mil Medas</t>
  </si>
  <si>
    <t>Producer of berries and kiwis, and products of these (jams and icecreams)</t>
  </si>
  <si>
    <t>www.agradasmilmedas.com</t>
  </si>
  <si>
    <r>
      <t>Ainia</t>
    </r>
    <r>
      <rPr>
        <sz val="10.5"/>
        <color rgb="FF747474"/>
        <rFont val="Calibri"/>
        <family val="2"/>
        <scheme val="minor"/>
      </rPr>
      <t> </t>
    </r>
  </si>
  <si>
    <t>R&amp;D support in developing new healthy food products; Consumer and market knowledge; Food analysis; Food legal advise</t>
  </si>
  <si>
    <t>www.ainia.es</t>
  </si>
  <si>
    <t>Algas Atlánticas Algamar S.L.</t>
  </si>
  <si>
    <t>harvesting, processing and direct production of sea vegetables. The Algamar catalogue consists of dried algae and products made with algae.</t>
  </si>
  <si>
    <t>www.algamar.com</t>
  </si>
  <si>
    <t>Alibós Galicia, S.L.</t>
  </si>
  <si>
    <t>Producer of chestnut products. Experience in implementing R&amp;D projects to develop new healthy food products, adapted to certain population groups (mainly elder people).</t>
  </si>
  <si>
    <t>www.alibos.eu</t>
  </si>
  <si>
    <t>Amigos da Terra</t>
  </si>
  <si>
    <t>Galicia</t>
  </si>
  <si>
    <t>Ecological association whose mission is to promote local and global change towards a more environmentally friendly, fair and supportive society. Includes a working area of environment and feed.</t>
  </si>
  <si>
    <t>https://amigosdaterra.net/</t>
  </si>
  <si>
    <t>Análisis sensorial, evaluación nutricional y desarrollo de nuevos alimentos (ASAVDNA) - Universidade de Santiago de Compostela</t>
  </si>
  <si>
    <t>R&amp;D activity includes: Sensory analysis of foods; Conservation and packaging process of foods; Consumers studies; Development of nutritional assessment programmes; Development of new food products and ingredients</t>
  </si>
  <si>
    <t>http://imaisd.usc.es/grupoficha.asp?idpersoatipogrupo=205546&amp;i=en&amp;s=-2-26-148</t>
  </si>
  <si>
    <t>ANFACO-CECOPESCA</t>
  </si>
  <si>
    <t>Association of marine industry and technology centre. Conducts research in the development of bioactive ingredients, functional foods and diets adapted to people with certain pathologies and specific nutritional needs. Development of new ingredients.</t>
  </si>
  <si>
    <t>www.anfaco.es</t>
  </si>
  <si>
    <t>Asociación Cluster Saúde de Galicia</t>
  </si>
  <si>
    <t>Link and networking with healthcare ecosystem</t>
  </si>
  <si>
    <t>https://clustersaude.com/</t>
  </si>
  <si>
    <t>Asociación de Criadores de Ganado Porcino Celta (ASOPORCEL)</t>
  </si>
  <si>
    <t>Non-profit entity, aimed at the recovery and conservation of the genetic heritage of the Celtic pig breed</t>
  </si>
  <si>
    <t>http://asoporcel.es/</t>
  </si>
  <si>
    <t>Asociación de Titulados/as y Estudiantes de Ciencia y Tecnología de los Alimentos de Galicia (ALTAGA)</t>
  </si>
  <si>
    <t>Network of profesionals and students of Food Science and Technology</t>
  </si>
  <si>
    <t>www.altaga.org</t>
  </si>
  <si>
    <t>Asociación Española de Mayoristas, Importadores, Transformadores y Exportadores de Productos de la Pesca y Acuicultura (Conxemar)</t>
  </si>
  <si>
    <t>Association of fish-related companies, which work with healthy products by nature</t>
  </si>
  <si>
    <t>www.conxemar.com</t>
  </si>
  <si>
    <t>Asociación Mariñas-Betanzos</t>
  </si>
  <si>
    <t>It has 2 business incubators aimed at facilitating the incorporation of entrepreneurs in the agricultural and agro-industrial activity</t>
  </si>
  <si>
    <t>http://marinasbetanzos.gal/es/</t>
  </si>
  <si>
    <t>Aula de Nutracéutica e Ciencias Biomédicas - Universidade da Coruña</t>
  </si>
  <si>
    <t>Activities and projects related to the properties of different active ingredients contained in food.</t>
  </si>
  <si>
    <t>www.fundacion.udc.es</t>
  </si>
  <si>
    <t>Aula de Productos Lácteos e Tecnoloxías Alimentarias (APLTA) - Universidade de Santiago de Compostela</t>
  </si>
  <si>
    <t>Provides specialized training and advanced technological services to companies and entities in the dairy and food sector. Experinces in healthier reformulations and development of healhty food products.</t>
  </si>
  <si>
    <t>www.aplta.es</t>
  </si>
  <si>
    <t>Avances Bioquímicos Alimentación S.L.</t>
  </si>
  <si>
    <t>Producer of lactic cultures for dairy products; proteins used in food processing to obtain technological specific results; Probiotics for functional foods.</t>
  </si>
  <si>
    <t>www.abiasa.es</t>
  </si>
  <si>
    <t>Axencia Galega da Calidade Alimentaria</t>
  </si>
  <si>
    <t>Promotion and protection of the differential quality of Galician food products. Research and technological development in the agri-food sector.</t>
  </si>
  <si>
    <t>https://mediorural.xunta.gal/gl/conselleria/organismos-adscritos/axencia-galega-da-calidade-alimentaria</t>
  </si>
  <si>
    <t>Axencia Galega de Innovación (GAIN)</t>
  </si>
  <si>
    <t>Regional public agency that aims to promote and structure innovation policies (e.g. RIS3) and support the growth and competitiveness of Galician companies through innovation programmes.</t>
  </si>
  <si>
    <t>http://gain.xunta.gal/</t>
  </si>
  <si>
    <t>Axencia Galega para a Xestión do Coñecemento en Saúde (ACIS)</t>
  </si>
  <si>
    <t>Galician public entity created to be the nucleating element of the health innovation ecosystem in Galicia. Research areas include cardiovascular diseases, endocrinology, metabolism and nutrition.</t>
  </si>
  <si>
    <t>https://acis.sergas.es/</t>
  </si>
  <si>
    <t>Berete S.L.</t>
  </si>
  <si>
    <t>Producer of frozen seafood (health product by nature).</t>
  </si>
  <si>
    <t>www.berete.es</t>
  </si>
  <si>
    <t>Bialactis Biotech S.L.</t>
  </si>
  <si>
    <t>Producer of probiotics for: children to strengthen their immune system and prevent the development of bacterial diseases; motherhood during pregnancy and lactation, by balancing digestive, breast and urogenital microbiota; adults to help maintain the balance of intestinal flora and a strong immune system.</t>
  </si>
  <si>
    <t>www.bialactis.com/en/</t>
  </si>
  <si>
    <t>Bioseleccion S.L.</t>
  </si>
  <si>
    <t>Distribution and comercialisation of ecological and natural products.</t>
  </si>
  <si>
    <t>www.bioseleccion.com/</t>
  </si>
  <si>
    <t>Cafés Candelas, S.L.</t>
  </si>
  <si>
    <t>Producer of coffee and teas.</t>
  </si>
  <si>
    <t>www.cafescandelas.com</t>
  </si>
  <si>
    <t>Calvo Conservas, S.L.U.</t>
  </si>
  <si>
    <t>Multinational producer of canned food, mainly tunna and other fish and seafood, as well as salads. Includes a line of eco-products. The company mission is to offer healthy and quality food that satisfies consumers and encourage the habit of eating fish.</t>
  </si>
  <si>
    <t>www.grupocalvo.com</t>
  </si>
  <si>
    <t>Casa Grande de Xanceda S.L.</t>
  </si>
  <si>
    <t>Production of ecologic and innovative dairy products.</t>
  </si>
  <si>
    <t>www.casagrandexanceda.com</t>
  </si>
  <si>
    <t>Casa Santoña, SL</t>
  </si>
  <si>
    <t>Producer of handcrafted food products.</t>
  </si>
  <si>
    <t>https://casasantona.com/</t>
  </si>
  <si>
    <t>Celtalga Extract S.L.</t>
  </si>
  <si>
    <t>Spin-off of the University of Santiago de Compostela (USC, Spain), whose activity focuses on the production of aqueous extracts of algae from the Galician coast, with applications in food and cosmetic industry.</t>
  </si>
  <si>
    <t>www.celtalga.com/en</t>
  </si>
  <si>
    <t>Central Lechera Gallega, S.A.</t>
  </si>
  <si>
    <t>Producer of dairy products (cheese) including cheese without lactose, low in salt, and light</t>
  </si>
  <si>
    <t>http://centrallecheragallega.es/</t>
  </si>
  <si>
    <t>Centro de Investigacións Agrarias de Mabegondo</t>
  </si>
  <si>
    <t>Agrofood research. Experience in projects assisting companies in the development of healthy food products.</t>
  </si>
  <si>
    <t>www.ciam.gal</t>
  </si>
  <si>
    <t>Centro Superior de Hostelería de Galicia</t>
  </si>
  <si>
    <t>Higher education centre training hotel and kitchen managers using updated and efficient methodology, with which students can achieve the highest professional levels in their future careers.</t>
  </si>
  <si>
    <t>www.cshg.gal</t>
  </si>
  <si>
    <t>Clavo Food Factory, S.A.</t>
  </si>
  <si>
    <t>Producer of freezed, refrigerated, canned and horeca products. Improvement of products to make them healthier.</t>
  </si>
  <si>
    <t>https://www.clavofoodfactory.com/</t>
  </si>
  <si>
    <t>Clúster da Alimentación Ecolóxica de Galicia</t>
  </si>
  <si>
    <t>The Organic Food Cluster of Galicia promotes this sector with innovative and quality products.</t>
  </si>
  <si>
    <t>https://clusteraeg.wordpress.com/</t>
  </si>
  <si>
    <t>Clúster Tecnolóxico Empresarial das Ciencias da Vida</t>
  </si>
  <si>
    <t>Biotech cluster in Galicia, including applications in food and health sectors.</t>
  </si>
  <si>
    <t>www.bioga.org</t>
  </si>
  <si>
    <t>Compañía Española de Algas Marinas S.A.</t>
  </si>
  <si>
    <t>Producer of ingredients including carrageenan, alginate, pectin, locust bean gum Ceamfibre® (natural fiber ingredient purified from citrus peel with high functional properties) for food applications.</t>
  </si>
  <si>
    <t>www.ceamsa.com/</t>
  </si>
  <si>
    <t>Conejos Gallegos, S.C.G.</t>
  </si>
  <si>
    <t>Producer of rabit meat, a healthy product by nature.</t>
  </si>
  <si>
    <t>http://cogal.net/</t>
  </si>
  <si>
    <t>CONGALSA, S.L.</t>
  </si>
  <si>
    <t>Producer of refrigerated food products (mainly apetizers and tapas). Congalsa has defined the following nutritional commitments: Promote a healthy diet; Improve the nutritional profile of the products; Reduce the percentages of fats, sugars and salt; Offer products adapted to specific nutritional needs; Transparency in the nutritional labelling; Promote healthy habits among  employees and the Congalsa community.</t>
  </si>
  <si>
    <t>www.congalsa.com</t>
  </si>
  <si>
    <t>Consejo Regulador de la Agricultura Ecológica de (CRAEGA)</t>
  </si>
  <si>
    <t>Responsible body for inspection and certification of organic production in Galicia, Spain, pursuant to the EU regulation.</t>
  </si>
  <si>
    <t>www.craega.es</t>
  </si>
  <si>
    <t>Consellería de Sanidade</t>
  </si>
  <si>
    <t>Regional ministry for Health.</t>
  </si>
  <si>
    <t>www.xunta.gal/sanidade</t>
  </si>
  <si>
    <t>Consello Regulador da Denominación de Orixe Protexida Arzúa-Ulloa</t>
  </si>
  <si>
    <t>Promoting and ensuring the quality of the protected designation of origin of Galician "García-Ulloa" cheese (work with healthy products by nature)</t>
  </si>
  <si>
    <t>www.arzua-ulloa.org</t>
  </si>
  <si>
    <t>Consello Regulador da Denominación de Orixe Protexida do Mexillón de Galicia</t>
  </si>
  <si>
    <t>Promoting and ensuring the quality of the protected designation of origin of Galician mussels (work with healthy products by nature)</t>
  </si>
  <si>
    <t>www.mexillondegalicia.org/home/</t>
  </si>
  <si>
    <t>Consello Regulador das Indicacións Xeográficas Protexidas da Carne de Vacún de Galicia</t>
  </si>
  <si>
    <t>Promoting and ensuring the quality of the protected designation of origin of Galician veal (work with healthy products by nature)</t>
  </si>
  <si>
    <t>www.terneragallega.com</t>
  </si>
  <si>
    <t>Conservas A Rosaleira S.L.</t>
  </si>
  <si>
    <t>Producer of canned vegetables, using only natural ingredients.</t>
  </si>
  <si>
    <t>https://www.arosaleira.com/</t>
  </si>
  <si>
    <t xml:space="preserve">Conservas Antonio Alonso, S.A. </t>
  </si>
  <si>
    <t>Producer of a wide range of canned seafood and fish. Products with caracteristics typically associated with the Mediterranean diet. No preservatives or food colourings. Includes a range of organic products.</t>
  </si>
  <si>
    <t>www.palaciodeoriente.net/es/</t>
  </si>
  <si>
    <t>Conservas Friscos S.A.</t>
  </si>
  <si>
    <t>Producer of a wide range of canned seafood and fish, respecting traditional fishing gear.</t>
  </si>
  <si>
    <t>http://friscos.es/</t>
  </si>
  <si>
    <t>Consumo Consciente Árbore</t>
  </si>
  <si>
    <t>Organic and fair trade consumer cooperative</t>
  </si>
  <si>
    <t>www.arbore.org</t>
  </si>
  <si>
    <t>Cooperativa Campo Capela, S.C.G.</t>
  </si>
  <si>
    <t>Cooperative of 33 small milk producers, that produce dairy products (cottage cheese, fresh cheese, tender, semi-cured and cured, as well as cream and butter) from raw milk.</t>
  </si>
  <si>
    <t>www.campocapela.com/</t>
  </si>
  <si>
    <t>Cooperativas Orensanas, S.C.G.</t>
  </si>
  <si>
    <t>Coren is a second-degree cooperative, which means it is a cooperative of cooperatives. The producers of the different activities (poultry meat, egg laying, pork, cattle or rabbit meat) are associated in first-degree cooperatives that have a total amount of 3,200 partners (farmers). Products include free-range chickens and eggs, and organic chicken. Products developed/improved to be healthier (e.g. lower salt).</t>
  </si>
  <si>
    <t>www.coren.es</t>
  </si>
  <si>
    <t>Corporación Alimentaria Peñasanta S.A.</t>
  </si>
  <si>
    <t>Large company in the dairy sector. CAPSA develops various programmes and campaigns to promote health. First company in the Spanish dairy sector certified as a Healthy Company, which accredits a healthy work environment and the improvement of healthy habits related to food and physical activity both inside and outside the company. The company uses natural ingredients. There are no Es in 98% of its products.</t>
  </si>
  <si>
    <t>www.capsafood.com/</t>
  </si>
  <si>
    <t>Cuevas y Cia S.A.</t>
  </si>
  <si>
    <t>Producer of Marron Glacé. Experience in R&amp;D project to develop health functional foods.</t>
  </si>
  <si>
    <t>www.marronglace.com/</t>
  </si>
  <si>
    <t>Customdrinks, S.L.U.</t>
  </si>
  <si>
    <t>Customdrinks offers a wide range of Premium beverages and also offers customers its 'MadetoOrder' concept, which can be adapted to the production of all drinks in any format. Experienced in innovating to produce new healthier products.</t>
  </si>
  <si>
    <t>www.customdrinks.es/en</t>
  </si>
  <si>
    <t>Dairylac S.L.</t>
  </si>
  <si>
    <t>Producer of dairy products and ingredients. Experience in R&amp;DI projects to develop new healthy products.</t>
  </si>
  <si>
    <t>http://dairylac.es/</t>
  </si>
  <si>
    <t>Deinal Soluciones Agroalimentarias, S.L.</t>
  </si>
  <si>
    <t>Company that provides guidance and services en all fields of agrifood production.</t>
  </si>
  <si>
    <t>www.deinal.es/</t>
  </si>
  <si>
    <t>Department of Functional Biology and Health Sciences - Universidade de Vigo</t>
  </si>
  <si>
    <t>Research lines include: nutrition and sport; healthy issues linked to lifestyle; improvement of microorganisms for food enzyme production;</t>
  </si>
  <si>
    <t>http://webc01.webs.uvigo.es/</t>
  </si>
  <si>
    <t>Distribuciones Froiz S.A.</t>
  </si>
  <si>
    <t>Company dedicated to the wholesale and retail sale of fresh products, food, winery and drugstore, through its commercial network consisting of supermarkets, hypermarkets, cash &amp; carry and online store.</t>
  </si>
  <si>
    <t>www.froiz.com/</t>
  </si>
  <si>
    <t>DS Smith</t>
  </si>
  <si>
    <t>Packaging company providing cardboard solutions for food industry.</t>
  </si>
  <si>
    <t>https://www.dssmith.com/</t>
  </si>
  <si>
    <t>Federación Gallega de Bancos de Alimentos</t>
  </si>
  <si>
    <t>Galician Federation of Food Banks</t>
  </si>
  <si>
    <t>www.fegaban.es</t>
  </si>
  <si>
    <t>Freshcut, S.L.</t>
  </si>
  <si>
    <t>Company dedicated to the R&amp;D, preparation and marketing of products of IV and V range, from fresh fruits, vegetables and top quality vegetables. Products are intended to be healthy and balanced, making use of 100% natural ingredients and without additives.</t>
  </si>
  <si>
    <t>www.galifresh.com/</t>
  </si>
  <si>
    <t>Fundación Centro Tecnolóxico da Carne</t>
  </si>
  <si>
    <t>Technology centre focused on meat sector. Experience in helping SMEs developing and reformulating meat products to make them healthier.</t>
  </si>
  <si>
    <t>https://ceteca.net</t>
  </si>
  <si>
    <t>Fundación Dieta Atlántica</t>
  </si>
  <si>
    <t>The Foundation aims to promote the study , research and dissemination of the Atlantic Diet health and welfare of the population; including: The studies and research projects on the Atlantic multisectoral diet; Market research and consumer behaviour; Improving the nutritional and organoleptic quality of food Diet Atlantic; Advice to all types of administrations, enterprises and educational institutions and technology transfer in the field.</t>
  </si>
  <si>
    <t>https://www.fundaciondietatlantica.com/</t>
  </si>
  <si>
    <t>Fundación Instituto de Investigación Sanitaria de Santiago de Compostela (FIDIS)</t>
  </si>
  <si>
    <t>Consortium between the University of Santiago de Compostela and the Clinic Hospital of Santiago. Includes research in endocrinology and nutrition.</t>
  </si>
  <si>
    <t>www.idisantiago.es</t>
  </si>
  <si>
    <t>Gallega de Distribuidores de Alimentación, S.A.U</t>
  </si>
  <si>
    <t>Public limited company whose primary activity is wholesale distribution and retail sales in supermarkets. It leads the distribution sector in northwest Spain in turnover, reaching consumers through a network of 379 retail establishments selling fresh and packaged products by top brands.</t>
  </si>
  <si>
    <t>www.gadisa.es</t>
  </si>
  <si>
    <t>Granja Campomayor, S.L.</t>
  </si>
  <si>
    <t>Producer of eggs (free range, ecologic) as well as other egg products and specialities (e.g. eggs enriched with Omega-3).</t>
  </si>
  <si>
    <t>https://campomayor.com/</t>
  </si>
  <si>
    <t>Grupo Cooperativas Lácteas Unidas, S.C.G.</t>
  </si>
  <si>
    <t>Agro-livestock cooperative that has a dairy product division. R&amp;D efforts done to develop new healthier products and adapted to age profiles.</t>
  </si>
  <si>
    <t>https://clun.es/</t>
  </si>
  <si>
    <t>Grupo Fisiopatología Endocrina, Nutricional y Médica - Universidade da Coruña</t>
  </si>
  <si>
    <t>Research lines around nutrition and obesity.</t>
  </si>
  <si>
    <t>https://investigacion.udc.es/es/Research/Details/G000276</t>
  </si>
  <si>
    <t>Heladeria Xearte brigitte</t>
  </si>
  <si>
    <t>Artisanal ice creams made in our own store and taking care of all the details, from a maximum selection of each of the raw materials to the manufacturing process.</t>
  </si>
  <si>
    <t>https://xeartebrigitte.com/</t>
  </si>
  <si>
    <t>Hifas da Terra S.L.</t>
  </si>
  <si>
    <t>Biotechnology center focused on R&amp;I specialised in the development of nutraceuticals from medicinal mushrooms.</t>
  </si>
  <si>
    <t>https://hifasdaterra.com/</t>
  </si>
  <si>
    <t>Hornos Lamastelle, S.A.</t>
  </si>
  <si>
    <t>Producer of traditional Galician pies and tradicional almond cake.</t>
  </si>
  <si>
    <t>www.lamastelle.com/</t>
  </si>
  <si>
    <t>IFFE Biotech</t>
  </si>
  <si>
    <t>Biotechnological company dedicated to the research, development and production of Omega-3 fatty acids (DHA / EPA)</t>
  </si>
  <si>
    <t>www.iffebiotech.com/</t>
  </si>
  <si>
    <t>Industrais de Panificación Campelos do Coto, S.L</t>
  </si>
  <si>
    <t>Bakery (bread, pies, cakes) that uses natural ingredients such as olive oil, country flour and meat and fish fillings that have the most appropriate balance to achieve a tasty and healthy result.</t>
  </si>
  <si>
    <t>https://campelosdocoto.es/</t>
  </si>
  <si>
    <t>Industriales Panaderos Agrupados, SA</t>
  </si>
  <si>
    <t>Bakery (bread, pies) including traditional recipes.</t>
  </si>
  <si>
    <t>www.sanbrandan.com</t>
  </si>
  <si>
    <t>Ingapan S.L.U.</t>
  </si>
  <si>
    <t>Frozen dough producer (bread and pies)</t>
  </si>
  <si>
    <t>https://ingapan.es/</t>
  </si>
  <si>
    <t xml:space="preserve">Innolact, S.L. </t>
  </si>
  <si>
    <t>Develop, design, produce and market dairy products (specially cream cheese). Their clients are food industries, hospitality, catering aand consumers looking for quality products with excellent culinary functionality.</t>
  </si>
  <si>
    <t>https://quescrem.es/</t>
  </si>
  <si>
    <t>Instituto de Investigación Biomédica de A Coruña</t>
  </si>
  <si>
    <t>Research institute involving the Univesity of Coruña, the Hospital and the primary care unit of Coruña. Includes research in nutritional, metabolic and endocrinologic deseases</t>
  </si>
  <si>
    <t>www.inibic.es</t>
  </si>
  <si>
    <t>Instituto de Investigación Sanitaria Galicia Sur</t>
  </si>
  <si>
    <t>Research institute involving the Regional Ministry for Health, Regional Healthcare Service and University of Vigo. Research fields include Metabolism and Nutrition.</t>
  </si>
  <si>
    <t>www.iisgaliciasur.es</t>
  </si>
  <si>
    <t>Instituto Galego de Promoción Económica</t>
  </si>
  <si>
    <t>Regional agency supporting business creation, innovation, competitiveness and internationalisation.</t>
  </si>
  <si>
    <t>www.igape.es</t>
  </si>
  <si>
    <t>Investigacións Agrarias e Alimentarias (AA1) - Universidade de Vigo</t>
  </si>
  <si>
    <t>Research lines include: Improving the sensory quality and functionality of food; Production, stabilization and adequacy of functional ingredients for incorporation in food; Metabolomics approaches applied to food science and nutrition research.</t>
  </si>
  <si>
    <t>https://bidi.uvigo.gal/en/group/agricultural-and-food-research</t>
  </si>
  <si>
    <t>Jamones González, S.L.U.</t>
  </si>
  <si>
    <t>Producer of pork meat products ("jamón", saussages, etc.). It also has a line of organic products.</t>
  </si>
  <si>
    <t>www.jamones-gonzalez.es/</t>
  </si>
  <si>
    <t>Jealsa Rianxeira, S.A.U.</t>
  </si>
  <si>
    <t>Company devoted to manufactur and marketing of canned fish and seafood. Top Spanish canning company and the second in Europe</t>
  </si>
  <si>
    <t>www.jealsa.com/</t>
  </si>
  <si>
    <t>Kerry Iberia Taste &amp; Nutrition S.L.</t>
  </si>
  <si>
    <t>Worldwide producer of ingredients for taste and nutrition for the food and beverage industry</t>
  </si>
  <si>
    <t>https://kerry.com/</t>
  </si>
  <si>
    <t xml:space="preserve">Kiwi Atlántico, S.A. </t>
  </si>
  <si>
    <t>Union of Kiwi producers (healthy product by nature)</t>
  </si>
  <si>
    <t>http://kiwiatlantico.com/</t>
  </si>
  <si>
    <t xml:space="preserve">Lácteos Lorán, S.L. </t>
  </si>
  <si>
    <t>Cheese producer</t>
  </si>
  <si>
    <t>http://lacteosloran.com/</t>
  </si>
  <si>
    <t>Lugar da Veiga, S.L.</t>
  </si>
  <si>
    <t>Producer of "Galletas Mariñeiras" (modern adaptation of “Pilot Bread” or Hard tack”), which are long-lasting unleavened bread, made of 100% natural ingredients</t>
  </si>
  <si>
    <t>www.daveiga.es/</t>
  </si>
  <si>
    <t>Makro</t>
  </si>
  <si>
    <t>Food wholesaler</t>
  </si>
  <si>
    <t>www.makro.es</t>
  </si>
  <si>
    <t xml:space="preserve">Mieles Anta, S.L. </t>
  </si>
  <si>
    <t>Producer of conventional and organic honey.</t>
  </si>
  <si>
    <t>www.mielesanta.com</t>
  </si>
  <si>
    <t>Nueva Pescanova, S.L.</t>
  </si>
  <si>
    <t>Multinational company specialized in the fishing, farming, processing and commercialization of seafood products. The company is committed to providing customers with innovative and healthy seafood products, conducting research and spreading the importance of nutritional benefits in their diets.</t>
  </si>
  <si>
    <t>www.nuevapescanova.com/</t>
  </si>
  <si>
    <t>Organización de Productores de Mejillón de Galicia</t>
  </si>
  <si>
    <t>Most representative organization of the Galician mussel sector</t>
  </si>
  <si>
    <t>www.opmega.com</t>
  </si>
  <si>
    <t>Panadería Toñito, S.L.</t>
  </si>
  <si>
    <t>Bakery (producer of pies).</t>
  </si>
  <si>
    <t>http://www.panaderiatonito.com/</t>
  </si>
  <si>
    <t xml:space="preserve">Pazo de Vilane, S.L. </t>
  </si>
  <si>
    <t>Producer of free-range eggs and organic jams</t>
  </si>
  <si>
    <t>https://pazodevilane.com/</t>
  </si>
  <si>
    <t>Pereira Productos del Mar, S.A.</t>
  </si>
  <si>
    <t>Producer of fish products.</t>
  </si>
  <si>
    <t>https://www.pereira.es/</t>
  </si>
  <si>
    <t>Portomuíños, S.L.</t>
  </si>
  <si>
    <t>Producer of seaweed products and other sea products from Galicia, including delicacies such as sea urchin roe or monkfish liver.</t>
  </si>
  <si>
    <t>http://portomuinos.com/</t>
  </si>
  <si>
    <t>Postres Caseros Casa Xacobe S.L.</t>
  </si>
  <si>
    <t>Homemade desserts totally made by hand with top quality raw materials</t>
  </si>
  <si>
    <t>www.casaxacobe.com/index.html</t>
  </si>
  <si>
    <t>Queixería Barral, S.L.U.</t>
  </si>
  <si>
    <t>Producer of traditional cheese, with Protected Designation of Origin</t>
  </si>
  <si>
    <t>https://queseriabarral.com/</t>
  </si>
  <si>
    <t>Queixerías Prestes, S.L.</t>
  </si>
  <si>
    <t>www.quesosprestes.com/</t>
  </si>
  <si>
    <t xml:space="preserve">Queizuar, S.L. </t>
  </si>
  <si>
    <t>www.qbama.es/</t>
  </si>
  <si>
    <t>Quival, S.A.</t>
  </si>
  <si>
    <t>Producer of high-end dried fruits and nuts</t>
  </si>
  <si>
    <t>https://elnogal.com/</t>
  </si>
  <si>
    <t>Ramiro Martínez, S.L.</t>
  </si>
  <si>
    <t>Producer of meat products. Experience in RDI projects to develop healthy food products adapted to specific age profiles (lower sodium content).</t>
  </si>
  <si>
    <t>https://montino.es/</t>
  </si>
  <si>
    <t>Real Conservera Española, S.L.</t>
  </si>
  <si>
    <t>Producer of gourmet canned fish and seafood.</t>
  </si>
  <si>
    <t>https://realconservera.com/</t>
  </si>
  <si>
    <t>Serunion</t>
  </si>
  <si>
    <t>Collective catering company covering all ages (from schools, to hospitals and nursing homes)</t>
  </si>
  <si>
    <t>www.serunion.es</t>
  </si>
  <si>
    <t>Servizo Galego de Saúde</t>
  </si>
  <si>
    <t xml:space="preserve">Regional health service </t>
  </si>
  <si>
    <t>www.sergas.es</t>
  </si>
  <si>
    <t>Tastelab, S.L.</t>
  </si>
  <si>
    <t>Company of  sensorial technology based in the science of senses.</t>
  </si>
  <si>
    <t>http://tastelab.es/</t>
  </si>
  <si>
    <t>Torre de Núñez de Conturiz, S.L.</t>
  </si>
  <si>
    <t>Producer of meat products. Experience in RDI projects to develop healthier food products.</t>
  </si>
  <si>
    <t>www.torredenunez.com</t>
  </si>
  <si>
    <t>Unidad de Investigación en Nutrición, Crecimiento y Desarrollo Humano de Galicia. Nutrición Pediátrica (GALINUT) - Universidade de Santiago de Compostela</t>
  </si>
  <si>
    <t>Research group focused on nutrition, growth and body composition; obesity; nutrition and atherogenic risk factors; Nutrition and alterations of carbohydrate metabolism; Nutrition and bone mineralization; Nutrition and functional foods.</t>
  </si>
  <si>
    <t>http://imaisd.usc.es/grupoficha.asp?idpersoatipogrupo=75211&amp;i=es&amp;s=-2-26-148</t>
  </si>
  <si>
    <t>Unión de Consumidores de Galicia</t>
  </si>
  <si>
    <t>Union of Consumers (private organisation) with activities that include the elaboration of studies also related to food consumption patterns as well as campaigns addressed to consumers related to responsible consumption, healthy diet and lifestyle.</t>
  </si>
  <si>
    <t>https://consumidores.gal/</t>
  </si>
  <si>
    <t>Unirisco Galicia Scr S.A.</t>
  </si>
  <si>
    <t>Venture capital group promoting the creation of companies making use of university knowledge</t>
  </si>
  <si>
    <t>www.unirisco.com/</t>
  </si>
  <si>
    <t>Vegonsa Agrupación Alimentaria, S.A.</t>
  </si>
  <si>
    <t>Distributor of food products.</t>
  </si>
  <si>
    <t>www.vegalsa.es</t>
  </si>
  <si>
    <t>Yatecomeré S.L.</t>
  </si>
  <si>
    <t>Central kitchen located in Galicia that prepares dishes prepared following gastronomic parameters of the highest quality. It does not use artificial additives or genetically modified organisms (GMOs).</t>
  </si>
  <si>
    <t>www.yatecomere.es</t>
  </si>
  <si>
    <t>Zocamiñoca</t>
  </si>
  <si>
    <t>Cooperative formed by consumers whose main aim and objective is to promote the responsible consumption.</t>
  </si>
  <si>
    <t>www.zocaminhoca.org</t>
  </si>
  <si>
    <t>Município de Guarda</t>
  </si>
  <si>
    <t>https://www.mun-guarda.pt/Portal/default.aspx</t>
  </si>
  <si>
    <t>Município de Cantanhede</t>
  </si>
  <si>
    <t>https://www.cm-cantanhede.pt/mcsite/Content/?MID=2&amp;ID=844&amp;AID=48&amp;MIID=364</t>
  </si>
  <si>
    <t>Município de Castelo Branco</t>
  </si>
  <si>
    <t>https://www.cm-castelobranco.pt/</t>
  </si>
  <si>
    <t>Município de Idanha-A-Nova</t>
  </si>
  <si>
    <t>http://www.cm-idanhanova.pt/contactos.aspx</t>
  </si>
  <si>
    <t>Município de Penela</t>
  </si>
  <si>
    <t>https://www.cm-penela.pt/</t>
  </si>
  <si>
    <t>Município de Proença-a-Nova</t>
  </si>
  <si>
    <t>https://www.cm-proencanova.pt/</t>
  </si>
  <si>
    <t>Município de Vila Velha de Ródão</t>
  </si>
  <si>
    <t>https://www.cm-vvrodao.pt/</t>
  </si>
  <si>
    <t>Município do Fundão</t>
  </si>
  <si>
    <t>https://www.cm-fundao.pt/</t>
  </si>
  <si>
    <t>IPC - Instituto Politécnico de Coimbra -  Escola Superior Agrária de Coimbra</t>
  </si>
  <si>
    <t>http://portal.esac.pt/portal/</t>
  </si>
  <si>
    <t>IPCB - Instituto Politécnico de Castelo Branco</t>
  </si>
  <si>
    <t>https://www.ipcb.pt/</t>
  </si>
  <si>
    <t>IPG - Instituto Politécnico da Guarda</t>
  </si>
  <si>
    <t>http://www.ipg.pt/website/</t>
  </si>
  <si>
    <t>IPL - Instituto Politécnico de Leiria</t>
  </si>
  <si>
    <t>https://www.ipleiria.pt/</t>
  </si>
  <si>
    <t>IPP - Instituto Politécnico de Portalegre</t>
  </si>
  <si>
    <t>https://www.ipportalegre.pt/pt/</t>
  </si>
  <si>
    <t>UBI - Universidade da Beira Interior</t>
  </si>
  <si>
    <t>https://www.ubi.pt/</t>
  </si>
  <si>
    <t>UC - Universidade de Coimbra</t>
  </si>
  <si>
    <t>https://www.uc.pt/</t>
  </si>
  <si>
    <t>AAPIM - Associação de Agricultores para Produção Integrada de Frutos de Montanha</t>
  </si>
  <si>
    <t>http://www.aapim.com/</t>
  </si>
  <si>
    <t>Biocant - Associação de Transferência de Tecnologia</t>
  </si>
  <si>
    <t>https://www.biocant.pt/</t>
  </si>
  <si>
    <t>CATAA - Centro de Apoio Tecnológico Agro-Alimentar</t>
  </si>
  <si>
    <t>http://www.cataa.pt/</t>
  </si>
  <si>
    <t>Ana Micaela Salgueiro Rodrigues Franco Pereira</t>
  </si>
  <si>
    <t>Honey</t>
  </si>
  <si>
    <t>Apiagro, Produção Agricola e Biologica Lda.</t>
  </si>
  <si>
    <t>Various products developed based on honey (ex: Pectoral Candy, Vinegars, Fresh Royal Jelly, etc.)</t>
  </si>
  <si>
    <t>http://www.apiagro.pt/</t>
  </si>
  <si>
    <t>Claro's Apicultura, Unipessoal Lda.</t>
  </si>
  <si>
    <t>Honey and pressed honey</t>
  </si>
  <si>
    <t>Meltagus – Associação de Apicultores do Parque Natural do Tejo Internacional</t>
  </si>
  <si>
    <t>Honey producers Cooperative</t>
  </si>
  <si>
    <t>http://fnap.pt/org-apicultores-associadas/associacoes/meltagus-associacao-de-apicultores-do-parque-natural-do-tejo-internacional/</t>
  </si>
  <si>
    <t>More than Honey, Unipessoal, Lda. (Beesweet)</t>
  </si>
  <si>
    <t>Honey and nectar flavored 100% Portuguese, organic, free of gluten and allergens</t>
  </si>
  <si>
    <t>https://beesweet.pt/</t>
  </si>
  <si>
    <t>Olhar Campestre Unipessoal Lda.</t>
  </si>
  <si>
    <t>António Maria Sobral, Unipessoal  Lda. (Casa do Vale Flavours)</t>
  </si>
  <si>
    <t xml:space="preserve">Extra virgin olive oil and several products based in olive oil </t>
  </si>
  <si>
    <t>https://casadovale.com.pt/</t>
  </si>
  <si>
    <t>Aromas do Valado, Unipessoal, Lda.</t>
  </si>
  <si>
    <t xml:space="preserve">
Aromatic herbss</t>
  </si>
  <si>
    <t>http://www.aromasdovalado.com/</t>
  </si>
  <si>
    <t>Be Aromatic, Lda.</t>
  </si>
  <si>
    <t>Production and commercialization of aromatic herbs in organic production mode.</t>
  </si>
  <si>
    <t>https://bearomatic.com/</t>
  </si>
  <si>
    <t>BECORDEIRO´S FARM, LDA.</t>
  </si>
  <si>
    <t>Production and commercialization of fresh blackberry.</t>
  </si>
  <si>
    <t>www.cordeirosfarm.com</t>
  </si>
  <si>
    <t>Beirabaga – Sociedade de Produção e Comercialização de Pequenos Frutos, Lda</t>
  </si>
  <si>
    <t>Small red fruits</t>
  </si>
  <si>
    <t>www.beirabaga.pt</t>
  </si>
  <si>
    <t>Costume Certo, Lda.</t>
  </si>
  <si>
    <t xml:space="preserve">
biological products.</t>
  </si>
  <si>
    <t>www.farmedbynature.pt</t>
  </si>
  <si>
    <t>Frutíssima - Concentrados de Frutos Cova da Beira</t>
  </si>
  <si>
    <t>Manufacture of fruits juices, vegetable juices, biological and concentrated  juices.</t>
  </si>
  <si>
    <t>Gardunhagro - Sociedade Agrícola, Lda.</t>
  </si>
  <si>
    <t>Estrela Albicastrense, Lda.</t>
  </si>
  <si>
    <t>Agricultural production that is certified in organic production method.</t>
  </si>
  <si>
    <t>Gonçalo Filipe Rodrigues Batista - (Quinta Vale da Horta)</t>
  </si>
  <si>
    <t>Fruits</t>
  </si>
  <si>
    <t>Gramas Ímpares, Unipessoal, Lda. (Zêz)</t>
  </si>
  <si>
    <t>MARIA DORINDA LOPES COELHO DUARTE -  (Caverna dos Cogumelos)</t>
  </si>
  <si>
    <t>Mushrooms</t>
  </si>
  <si>
    <t>Organic Guadiana Unipessoal Lda.</t>
  </si>
  <si>
    <t>Organic fruits.</t>
  </si>
  <si>
    <t>www.organicguadiana.pt</t>
  </si>
  <si>
    <t>Proentia, Lda.</t>
  </si>
  <si>
    <t>It is a bio-company. It produces and markets organic essential oils, 100% pure and natural.</t>
  </si>
  <si>
    <t>www.proentia.pt</t>
  </si>
  <si>
    <t>Q´ Sabor Portugal, Lda.</t>
  </si>
  <si>
    <t>Dehidrated fruit snacks, and as ingredients for food industry</t>
  </si>
  <si>
    <t>www.desidrata.pt</t>
  </si>
  <si>
    <t>Rita Augusta Tavares Andrade Santa Cruz</t>
  </si>
  <si>
    <t>Fruit preserves no adittives</t>
  </si>
  <si>
    <t>Sociedade Agrícola Pedra da Fraga, Lda.</t>
  </si>
  <si>
    <t xml:space="preserve">
Apple production and marketing. Dehydration of apple</t>
  </si>
  <si>
    <t>www.d-apple.pt</t>
  </si>
  <si>
    <t>Geocakes Unipessoal, Lda.</t>
  </si>
  <si>
    <t xml:space="preserve">
Organic producer</t>
  </si>
  <si>
    <t>https://www.geocakes.com/</t>
  </si>
  <si>
    <t>Adriana Pires dos Santos</t>
  </si>
  <si>
    <t>Traditional Cheese</t>
  </si>
  <si>
    <t>Beiralacte - Laticínios Artesanais da Beira Baixa, Lda.</t>
  </si>
  <si>
    <t>www.beiralacte.pt</t>
  </si>
  <si>
    <t>Bráz &amp; Irmão, Lda.</t>
  </si>
  <si>
    <t>Traditional Cheese (Kosher)</t>
  </si>
  <si>
    <t xml:space="preserve">Costa &amp; Casimiro Lda. </t>
  </si>
  <si>
    <t>Production and commercialization of vegetable alternatives to cheese, based on almonds.</t>
  </si>
  <si>
    <t>www.yogan.pt</t>
  </si>
  <si>
    <t>Damar, Produtora de Queijos Lda.</t>
  </si>
  <si>
    <t>https://damar.pt/</t>
  </si>
  <si>
    <t>Danone Portugal, S.A.</t>
  </si>
  <si>
    <t>www.danone.pt</t>
  </si>
  <si>
    <t>Henrique Santiago, Lda.</t>
  </si>
  <si>
    <t>Hey! Natural Lda.</t>
  </si>
  <si>
    <t>Manufacture and marketing of food products aimed at healthy and dietary diets, in the dairy sector.</t>
  </si>
  <si>
    <t>ILEGAL - Produtos Alimentares Trad. Unip. Lda (Tapada das sortes)</t>
  </si>
  <si>
    <t>Joaquim António Duarte Alves e Filhos, Lda. (Soalheiralves)</t>
  </si>
  <si>
    <t>http://www.soalheiralves.pt/</t>
  </si>
  <si>
    <t>Joaquim Duarte Alves</t>
  </si>
  <si>
    <t>Lourenço &amp; Filhos Lda  - Joaquim Duarte Alves</t>
  </si>
  <si>
    <t>Malpiagro, Lda.</t>
  </si>
  <si>
    <t>Marco António Pereira Unipessoal, Lda. - (Sabores da Soalheira)</t>
  </si>
  <si>
    <t>https://saboresdasoalheira.pt/</t>
  </si>
  <si>
    <t xml:space="preserve">Queijaria Almeida - Indústria e Comércio de Queijo Lda. </t>
  </si>
  <si>
    <t>Queijaria Artesanal do Ilídio, Lda.</t>
  </si>
  <si>
    <t>https://www.queijariailidio.pt/</t>
  </si>
  <si>
    <t>Queijaria da Licínia, Lda.</t>
  </si>
  <si>
    <t>http://queijarialicinia.com/</t>
  </si>
  <si>
    <t>Queijaria da Soalheira de João Duarte Alves &amp; Filhos, Lda. (Queijaria da Soalheira)</t>
  </si>
  <si>
    <t>Queijos Matias, Lda.</t>
  </si>
  <si>
    <t>Queijos Tavares, SA</t>
  </si>
  <si>
    <t>https://www.seiadotavares.pt/</t>
  </si>
  <si>
    <t>Schreiber Foods Portugal, S.A.</t>
  </si>
  <si>
    <t>Yoghurt</t>
  </si>
  <si>
    <t>https://www.schreiberfoods.com/en-us/locations/europe/portugal/centro/castelo-branco</t>
  </si>
  <si>
    <t>Sociedade Agro- Industrial Terras de Azurara, Unipessoal, Lda</t>
  </si>
  <si>
    <t>www.valedaestrela.pt</t>
  </si>
  <si>
    <t>Terra Alegre Lacticínios S.A. (Jerónimo Martins-Lacticínios)</t>
  </si>
  <si>
    <t>Milk</t>
  </si>
  <si>
    <t>Briosa- Conservas de Pescado, Lda.</t>
  </si>
  <si>
    <t>Canned fish. It has a biological line that uses wild fish, organic ingredients such as olive oil, algae and certified aromatic herbs.</t>
  </si>
  <si>
    <t>https://www.briosaconservas.com/</t>
  </si>
  <si>
    <t>Fábrica de conservas A POVEIRA SA</t>
  </si>
  <si>
    <t>Canned fish.</t>
  </si>
  <si>
    <t>www.apoveira.pt</t>
  </si>
  <si>
    <t>Casel, Lda.</t>
  </si>
  <si>
    <t>Traditional meat cured products (pork and beef)</t>
  </si>
  <si>
    <t>https://domiguarias.com/loja/todos</t>
  </si>
  <si>
    <t>Fábricas Lusitana - Produtos Alimentares, S.A.</t>
  </si>
  <si>
    <t>https://lusitana.pt/</t>
  </si>
  <si>
    <t>Quinta dos Fumeiros, Lda.</t>
  </si>
  <si>
    <t>Traditional meat cured products with poultry meat-turkey ham</t>
  </si>
  <si>
    <t>www.quintadosfumeiros.com</t>
  </si>
  <si>
    <t>Sociedade Agricola Mau Lavrador, Lda.</t>
  </si>
  <si>
    <t>Fruits.</t>
  </si>
  <si>
    <t>Sociedade Agrícola do Monte Escrivão, Lda</t>
  </si>
  <si>
    <t>Organic products: Extra virgin olive oil, wine, preserved olives…</t>
  </si>
  <si>
    <t>http://www.herdadedoescrivao.com/</t>
  </si>
  <si>
    <t>Taborda Junqueiro Lda.</t>
  </si>
  <si>
    <t xml:space="preserve">
Organic olive oil</t>
  </si>
  <si>
    <t>www.quintadosalgueiro.com</t>
  </si>
  <si>
    <t>Maçarico, S.A.</t>
  </si>
  <si>
    <t>Canned olives, extra virgin olive oil, sauces, olive spead…</t>
  </si>
  <si>
    <t>www.macarico.pt</t>
  </si>
  <si>
    <t>Leonel Gil Barata</t>
  </si>
  <si>
    <t>Canned fish from rivers</t>
  </si>
  <si>
    <t>www.bemamanhado.pt</t>
  </si>
  <si>
    <t>LIPORFIR-PRODUTOS ALIMENTARES, S.A.</t>
  </si>
  <si>
    <t>Bacalhau</t>
  </si>
  <si>
    <t>www.liporfor.pt</t>
  </si>
  <si>
    <t>Snailsicó, Unipessoal, Lda.</t>
  </si>
  <si>
    <t>Extra vigin Olive oil.</t>
  </si>
  <si>
    <t>Ricardo Reynal - Produtos Alimentares Unipessoal Lda.</t>
  </si>
  <si>
    <t xml:space="preserve">
Canned fish</t>
  </si>
  <si>
    <t>www.ricardoreynal.pt</t>
  </si>
  <si>
    <t>ACUSHLA, SA</t>
  </si>
  <si>
    <t>Organic extra virgin olive oil</t>
  </si>
  <si>
    <t>www.acushla.pt</t>
  </si>
  <si>
    <t>Albiazeites – Azeites das Beiras, Lda.</t>
  </si>
  <si>
    <t>extra virgin olive oil</t>
  </si>
  <si>
    <t>Barroca da Malhada - Sociedade Agrícola, Unipessoal, Lda.</t>
  </si>
  <si>
    <t>Coopagrol - Cooperativa Agrícola dos Olivicultores do Ladoeiro, CRL</t>
  </si>
  <si>
    <t>Olive oil producers Cooperative</t>
  </si>
  <si>
    <t>Cooperativa Agrícola dos Olivicultores do Fundão, C.R.L.</t>
  </si>
  <si>
    <t>Fernanda Isabel Veloso da Nova</t>
  </si>
  <si>
    <t>Organic production of Confits and Pates. With / in 100% extra virgin olive oil</t>
  </si>
  <si>
    <t>http://www.bistrobekas.com/</t>
  </si>
  <si>
    <t>Fio da Beira, Produção e Comercialização de Azeite, Lda.</t>
  </si>
  <si>
    <t>http://www.fiodabeira.pt/</t>
  </si>
  <si>
    <t>Porttable, Produtos Alimentares, Lda.</t>
  </si>
  <si>
    <t>www.porttable.pt</t>
  </si>
  <si>
    <t>Probeira - Produtos Alimentares da Beira, Lda.</t>
  </si>
  <si>
    <t>Quinta Pires Marques, Unipessoal Lda</t>
  </si>
  <si>
    <t>Expertevasion, Lda</t>
  </si>
  <si>
    <t>Rodoliv - Cooperativa de Azeites de Ródão, CRL</t>
  </si>
  <si>
    <t>http://www.rodoliv.com/</t>
  </si>
  <si>
    <t>APABI - Associação de Produtores de Azeite da Beira Interior</t>
  </si>
  <si>
    <t>Appizêzere – Associação de Protecção Integrada e Agricultura Sustentável do Zêzere</t>
  </si>
  <si>
    <t>Cooperative for integrated agriculture</t>
  </si>
  <si>
    <t>AEBB - Associação Empresarial da  Beira Baixa</t>
  </si>
  <si>
    <t>Business Association</t>
  </si>
  <si>
    <t>http://www.nercab.pt/</t>
  </si>
  <si>
    <t xml:space="preserve">NERGA - Núcleo Empresarial da Região da Guarda - Associação Empresarial </t>
  </si>
  <si>
    <t>http://www.nerga.pt/</t>
  </si>
  <si>
    <t>LUZPAMBIO - Plantas Aromáticas e Medicinais, Lda.</t>
  </si>
  <si>
    <t>Production and commercialization of teas, infusions and condiments from organic farmer products.</t>
  </si>
  <si>
    <t>https://www.alentejoexport.pt/companies/luzpambio-plantas-arom%C3%A1ticas-e-medicinais-lda/</t>
  </si>
  <si>
    <t>Penhamonte, Lda</t>
  </si>
  <si>
    <t>Pates from game</t>
  </si>
  <si>
    <t xml:space="preserve">Prisca- Alimentação S.A. (Casa da Prisca) </t>
  </si>
  <si>
    <t>Fruit preserves and cured meat products</t>
  </si>
  <si>
    <t>https://www.casadaprisca.pt/pt///</t>
  </si>
  <si>
    <t>Targetpredict Lda</t>
  </si>
  <si>
    <t>Healthy Snacks with fruits, cereals and grains</t>
  </si>
  <si>
    <t>https://hellourbannature.com/</t>
  </si>
  <si>
    <t>Vegplanet, Lda</t>
  </si>
  <si>
    <t>Healthy Snacks with beatroot</t>
  </si>
  <si>
    <t>www.beatroot.pt</t>
  </si>
  <si>
    <t xml:space="preserve">Rui Francisco Neves Dias </t>
  </si>
  <si>
    <t>Sea salt flower and sea salt products (traditional production certfication)</t>
  </si>
  <si>
    <t>https://www.ruisimeao.pt/</t>
  </si>
  <si>
    <t>Bioexplant Lda.</t>
  </si>
  <si>
    <t>Production and commercialization of alternative spices to salt (aromatic herbs and salicornia)</t>
  </si>
  <si>
    <t>https://www.salys.pt/</t>
  </si>
  <si>
    <t>Apijardins, Unipessoal, Lda</t>
  </si>
  <si>
    <t>7cbafruit</t>
  </si>
  <si>
    <t>manufacture of fruit and vegetable juices</t>
  </si>
  <si>
    <t>https://www.7cbafruit.com/portal/</t>
  </si>
  <si>
    <t>Equanto</t>
  </si>
  <si>
    <t>marketing vegan products</t>
  </si>
  <si>
    <t>https://www.equanto.pt/</t>
  </si>
  <si>
    <t>Ritmo Campestre</t>
  </si>
  <si>
    <t>herbs</t>
  </si>
  <si>
    <t>https://ritmocampestre.pt/</t>
  </si>
  <si>
    <t>Pepe Aromas</t>
  </si>
  <si>
    <t>fruit and vegetables</t>
  </si>
  <si>
    <t>http://www.pepearomas.com/</t>
  </si>
  <si>
    <t>Tesouros do Bosque</t>
  </si>
  <si>
    <t>Pharmabiz</t>
  </si>
  <si>
    <t>Superfoods</t>
  </si>
  <si>
    <t>https://www.oxnature.com/</t>
  </si>
  <si>
    <t>Outros Montes</t>
  </si>
  <si>
    <t>cookies and sweets</t>
  </si>
  <si>
    <t>https://outrosmontes.pt/pt/</t>
  </si>
  <si>
    <t>Bvegan</t>
  </si>
  <si>
    <t>Natural Corp</t>
  </si>
  <si>
    <t>BVLH</t>
  </si>
  <si>
    <t>ViraBio</t>
  </si>
  <si>
    <t>Soresa</t>
  </si>
  <si>
    <t xml:space="preserve">Olive oil </t>
  </si>
  <si>
    <t>https://soresa.pt/</t>
  </si>
  <si>
    <t>Vieria de Castro</t>
  </si>
  <si>
    <t>Cookies and sweets</t>
  </si>
  <si>
    <t>https://www.vieiradecastro.pt/</t>
  </si>
  <si>
    <t>Caçarola</t>
  </si>
  <si>
    <t>rice, pasta and crackies</t>
  </si>
  <si>
    <t>http://www.cacarola.com/pt/</t>
  </si>
  <si>
    <t>Vale da Sarvinda</t>
  </si>
  <si>
    <t>fruit, berrys, herbs, honey and vegetables</t>
  </si>
  <si>
    <t>http://www.valedasarvinda.pt/</t>
  </si>
  <si>
    <t>Triplanta</t>
  </si>
  <si>
    <t>http://www.triplanta.pt/</t>
  </si>
  <si>
    <t>Taste Quinta</t>
  </si>
  <si>
    <t>jams and cookies</t>
  </si>
  <si>
    <t>http://tastequinta.com/</t>
  </si>
  <si>
    <t>Terrius</t>
  </si>
  <si>
    <t>fruit, berry, snacks, mushrooms and vegetables</t>
  </si>
  <si>
    <t>http://terrius.pt/</t>
  </si>
  <si>
    <t>TEF Produtores</t>
  </si>
  <si>
    <t>https://www.tefprodutores.pt/</t>
  </si>
  <si>
    <t>Sutol</t>
  </si>
  <si>
    <t>tomato and derivatives</t>
  </si>
  <si>
    <t>https://sutol.pt/</t>
  </si>
  <si>
    <t>Sugal-Group</t>
  </si>
  <si>
    <t>tomato and fruits</t>
  </si>
  <si>
    <t>https://sugal-group.com/</t>
  </si>
  <si>
    <t>Space Value</t>
  </si>
  <si>
    <t>Soutos os Cavaleiros</t>
  </si>
  <si>
    <t>chestnut</t>
  </si>
  <si>
    <t>Water Bunkers</t>
  </si>
  <si>
    <t>water</t>
  </si>
  <si>
    <t>http://www.waterbunkers.com/</t>
  </si>
  <si>
    <t>Quinta da Ribeirinha</t>
  </si>
  <si>
    <t>wine</t>
  </si>
  <si>
    <t>http://quintadaribeirinha.com/</t>
  </si>
  <si>
    <t>Figueirinha</t>
  </si>
  <si>
    <t>wine and olive oil</t>
  </si>
  <si>
    <t>https://figueirinha.pt/inicio/</t>
  </si>
  <si>
    <t>Shiitake da Ribeira</t>
  </si>
  <si>
    <t>mushrooms</t>
  </si>
  <si>
    <t>Santa Catarina</t>
  </si>
  <si>
    <t>canned tuna</t>
  </si>
  <si>
    <t>https://www.atumsantacatarina.com/</t>
  </si>
  <si>
    <t>Rialto</t>
  </si>
  <si>
    <t>bread and derivatives</t>
  </si>
  <si>
    <t>https://www.rialto.pt/</t>
  </si>
  <si>
    <t>Rara</t>
  </si>
  <si>
    <t>sugar</t>
  </si>
  <si>
    <t>http://www.rar.com/pt/a_empresa_acucar/</t>
  </si>
  <si>
    <t>Ramirez</t>
  </si>
  <si>
    <t>canned fish</t>
  </si>
  <si>
    <t>https://ramirez.pt/</t>
  </si>
  <si>
    <t>Raizes da Eira</t>
  </si>
  <si>
    <t>olive oil and herbs</t>
  </si>
  <si>
    <t>Raçoes Zezere</t>
  </si>
  <si>
    <t>http://www.racoeszezere.com/</t>
  </si>
  <si>
    <t>Quintinha da Su</t>
  </si>
  <si>
    <t>store for biological produtcs</t>
  </si>
  <si>
    <t>Quinta fonte do Cortiço</t>
  </si>
  <si>
    <t>grapes</t>
  </si>
  <si>
    <t>Quinta Olmais</t>
  </si>
  <si>
    <t>olive oil</t>
  </si>
  <si>
    <t>https://www.olmais.com/</t>
  </si>
  <si>
    <t>Quinta do Montalto</t>
  </si>
  <si>
    <t>http://www.quintadomontalto.pt/pt/</t>
  </si>
  <si>
    <t>QB Organic</t>
  </si>
  <si>
    <t>fruits</t>
  </si>
  <si>
    <t>Primor</t>
  </si>
  <si>
    <t>sausages</t>
  </si>
  <si>
    <t>https://www.primor.pt/#!homepage</t>
  </si>
  <si>
    <t>Pine Flavour</t>
  </si>
  <si>
    <t>nuts</t>
  </si>
  <si>
    <t>http://pineflavour.com/</t>
  </si>
  <si>
    <t>Panike</t>
  </si>
  <si>
    <t>bakery and pastery</t>
  </si>
  <si>
    <t>https://panike.pt/</t>
  </si>
  <si>
    <t>Paladares Alentejanos</t>
  </si>
  <si>
    <t>pork meat</t>
  </si>
  <si>
    <t>https://www.paladaresalentejanos.pt/index.html</t>
  </si>
  <si>
    <t>Aguas Martinho</t>
  </si>
  <si>
    <t>http://outeirinho.com.pt/</t>
  </si>
  <si>
    <t>Orivarzea</t>
  </si>
  <si>
    <t xml:space="preserve">rice </t>
  </si>
  <si>
    <t>http://www.orivarzea.pt/pt</t>
  </si>
  <si>
    <t>Organic Nature</t>
  </si>
  <si>
    <t>berry, mushrooms and chestnuts</t>
  </si>
  <si>
    <t>http://organicnature.eu/</t>
  </si>
  <si>
    <t>OrganiBerry</t>
  </si>
  <si>
    <t>Nutrix Food</t>
  </si>
  <si>
    <t>food products</t>
  </si>
  <si>
    <t>Nutripar</t>
  </si>
  <si>
    <t>https://www.nutripar.com/</t>
  </si>
  <si>
    <t>Nova Arroz</t>
  </si>
  <si>
    <t>rice</t>
  </si>
  <si>
    <t>http://www.novarroz.pt/pt</t>
  </si>
  <si>
    <t>Montiqueijo</t>
  </si>
  <si>
    <t>cheese</t>
  </si>
  <si>
    <t>https://www.montiqueijo.pt/</t>
  </si>
  <si>
    <t>Delta Cafés</t>
  </si>
  <si>
    <t>Monte de Paladares</t>
  </si>
  <si>
    <t>Monliz</t>
  </si>
  <si>
    <t>Mira Azeite</t>
  </si>
  <si>
    <t>https://www.mirazeite.com/</t>
  </si>
  <si>
    <t>Mendes Gonçalves</t>
  </si>
  <si>
    <t>Wanadoo</t>
  </si>
  <si>
    <t>Casa Aragão</t>
  </si>
  <si>
    <t>Masaedo</t>
  </si>
  <si>
    <t>Frutose Multipla</t>
  </si>
  <si>
    <t>EMS Torrado</t>
  </si>
  <si>
    <t>Eco Mais Logico</t>
  </si>
  <si>
    <t>Juro Frutas</t>
  </si>
  <si>
    <t>Lagar do Clavijo</t>
  </si>
  <si>
    <t>Indulac</t>
  </si>
  <si>
    <t>Henricarnes</t>
  </si>
  <si>
    <t>Green Yard Logistics</t>
  </si>
  <si>
    <t>Green Flavours</t>
  </si>
  <si>
    <t>Green Boost</t>
  </si>
  <si>
    <t>Green Aroma</t>
  </si>
  <si>
    <t>Geo Baga Coop</t>
  </si>
  <si>
    <t>Frusoal</t>
  </si>
  <si>
    <t>Fruitasty Portugal</t>
  </si>
  <si>
    <t>Frusantos</t>
  </si>
  <si>
    <t>Cerveja Vadia</t>
  </si>
  <si>
    <t>Danesti</t>
  </si>
  <si>
    <t>Diaco</t>
  </si>
  <si>
    <t>Courela do Zambujeiro</t>
  </si>
  <si>
    <t>Azeite Valpaços</t>
  </si>
  <si>
    <t>Portugal Norte</t>
  </si>
  <si>
    <t>Campotec</t>
  </si>
  <si>
    <t>Monte das Bagas</t>
  </si>
  <si>
    <t>Bio Produtos</t>
  </si>
  <si>
    <t>Biocheers</t>
  </si>
  <si>
    <t>Bicafe</t>
  </si>
  <si>
    <t>BancaTerra</t>
  </si>
  <si>
    <t>Vinihold</t>
  </si>
  <si>
    <t>Bfruit</t>
  </si>
  <si>
    <t>Amendouro</t>
  </si>
  <si>
    <t>Iswari</t>
  </si>
  <si>
    <t>Alitec</t>
  </si>
  <si>
    <t>Agrinemus</t>
  </si>
  <si>
    <t>AlgaPlus</t>
  </si>
  <si>
    <t>KiwiLife</t>
  </si>
  <si>
    <t>BioSamara</t>
  </si>
  <si>
    <t>Marisol</t>
  </si>
  <si>
    <t>Magomar</t>
  </si>
  <si>
    <t>Queijaria Clemente</t>
  </si>
  <si>
    <t>Bionomia</t>
  </si>
  <si>
    <t>Queijos Enras</t>
  </si>
  <si>
    <t>Casa do Chascada</t>
  </si>
  <si>
    <t>Real Sabor</t>
  </si>
  <si>
    <t>CerFundão</t>
  </si>
  <si>
    <t>Quinta Vale do Cesto</t>
  </si>
  <si>
    <t>Urbowines</t>
  </si>
  <si>
    <t>Mel Joaninho</t>
  </si>
  <si>
    <t>Globalfer</t>
  </si>
  <si>
    <t>Dom Mirtilo</t>
  </si>
  <si>
    <t>NutreGroup</t>
  </si>
  <si>
    <t>Agua Monchique</t>
  </si>
  <si>
    <t>Figo d'Idanha</t>
  </si>
  <si>
    <t>prickly pear producers</t>
  </si>
  <si>
    <t>FROMAGERIES BEL PORTUGAL, S.A.</t>
  </si>
  <si>
    <t>Cheese</t>
  </si>
  <si>
    <t>Mimosa</t>
  </si>
  <si>
    <t>Milk and dairy products</t>
  </si>
  <si>
    <t>https://mimosa.com.pt/?gclid=Cj0KCQjw2PP1BRCiARIsAEqv-pQuW6XFYlufWK_LO5gWYopKV-84U813SVdeWZT_qsKOz6ROYxV36W0aAvGREALw_wcB</t>
  </si>
  <si>
    <t>Lactaçores</t>
  </si>
  <si>
    <t>https://www.lactacores.pt/</t>
  </si>
  <si>
    <t>Terra nostra</t>
  </si>
  <si>
    <t>https://www.terra-nostra.pt/</t>
  </si>
  <si>
    <t>Ignoramus</t>
  </si>
  <si>
    <t>Marca Cem Porcento</t>
  </si>
  <si>
    <t>http://www.ignoramus.pt/</t>
  </si>
  <si>
    <t>Juices</t>
  </si>
  <si>
    <t>yonest</t>
  </si>
  <si>
    <t>https://www.yonest.com/</t>
  </si>
  <si>
    <t>salads</t>
  </si>
  <si>
    <t>meat products</t>
  </si>
  <si>
    <t>vieira</t>
  </si>
  <si>
    <t>Cookies</t>
  </si>
  <si>
    <t>Frutorra Pimenta</t>
  </si>
  <si>
    <t>dried fruits and nuts</t>
  </si>
  <si>
    <t>http://frutorra.pt/wp/</t>
  </si>
  <si>
    <t>Derovo</t>
  </si>
  <si>
    <t>BGO Consulting</t>
  </si>
  <si>
    <t>innovation consultancy partners (training and services)</t>
  </si>
  <si>
    <t xml:space="preserve">MJC </t>
  </si>
  <si>
    <t>Project management consultancy partners (training and services)</t>
  </si>
  <si>
    <t>https://www.mjcondessa.com/</t>
  </si>
  <si>
    <t>SPI Inovação</t>
  </si>
  <si>
    <t>innovation consultancy partners (training and services)
Project management consultancy partners (training and services)</t>
  </si>
  <si>
    <t>http://www.spi.pt/</t>
  </si>
  <si>
    <t>Eusko Jaurilatza</t>
  </si>
  <si>
    <t>Basque goverment.</t>
  </si>
  <si>
    <t>https://www.euskadi.eus/gobierno-vasco/inicio/</t>
  </si>
  <si>
    <t>Hazi Fundazioa</t>
  </si>
  <si>
    <t>It is a public foundation whose mission is to promote competitiveness and the viability of the primary and food industry, and the sustainable development of the Basque countryside and coastline. It intends to be an essential ally for the institutions and a model for the industry</t>
  </si>
  <si>
    <t>https://www.hazi.eus/es/</t>
  </si>
  <si>
    <t>Nirea</t>
  </si>
  <si>
    <t>NIREA is launched to promote the commitment of Basque society to the sustainable development of the rural and coastal environment of the Basque Country</t>
  </si>
  <si>
    <t>http://www.nirea.eus/es/</t>
  </si>
  <si>
    <t>Azti</t>
  </si>
  <si>
    <t>AZTI, Centro Tecnológico has more than 30 years of experience and is present in over 45 countries. It employs more than 240 experts who are trained to provide ideas that, once transformed into products and services, generate business initiatives, and help to recover and preserve natural resources.</t>
  </si>
  <si>
    <t>https://www.azti.es/</t>
  </si>
  <si>
    <t>Basque Food Cluster</t>
  </si>
  <si>
    <r>
      <t> Cluster's main </t>
    </r>
    <r>
      <rPr>
        <sz val="11"/>
        <color rgb="FF333333"/>
        <rFont val="Calibri"/>
        <family val="2"/>
        <scheme val="minor"/>
      </rPr>
      <t>mission is to increase the competitiveness of Basque companies in the food sector, facilitating meetings and relationships that will revitalise and promote cooperation and the development of shared high-value projects, favouring their relationships with other agents.</t>
    </r>
  </si>
  <si>
    <t>http://www.clusteralimentacion.com/es</t>
  </si>
  <si>
    <t>Basque culinary centre</t>
  </si>
  <si>
    <t>The Basque Culinary Center Foundation is an ambitious project that involved training, research, and innovation aimed at developing the gastronomic sector, with a clear international vocation and the idea of linking cuisine to management, science and other disciplines.</t>
  </si>
  <si>
    <t>https://www.bculinary.com/es/home</t>
  </si>
  <si>
    <t>Mondragon Corporation</t>
  </si>
  <si>
    <t>MONDRAGON is the result of the cooperative movement that began in 1956, when the first industrial cooperative was created in the Basque town of that name.</t>
  </si>
  <si>
    <t>https://www.mondragon-corporation.com/</t>
  </si>
  <si>
    <t>Eroski</t>
  </si>
  <si>
    <t>Bigger food retailer in the Basque Country ,it started out by marketing food and then began to sell clothes, footwear, and electrical appliances.
It has more than 2,000 shops of different sizes and formats that are run by almost 38,500 people on staff.</t>
  </si>
  <si>
    <t>https://www.eroski.es/</t>
  </si>
  <si>
    <t>Neiker</t>
  </si>
  <si>
    <t>Basque Institute for Agricultural Research, They do agri-food research, improving knowledge for the agro-livestock and forestry sector, and improving their competitiveness and sustainability.</t>
  </si>
  <si>
    <t>https://neiker.eus/es/</t>
  </si>
  <si>
    <t>Innobasque</t>
  </si>
  <si>
    <t>In 2007, Innobasque was created to make the Basque Country a leading innovation region in Europe. Our mission is Promote new innovation initiatives, in collaboration with its partner entities and with all the agents of the Basque Innovation System.
Improve the design and implementation of new innovation policies</t>
  </si>
  <si>
    <t>https://www.innobasque.eus/</t>
  </si>
  <si>
    <t>Angulas Aguinaga</t>
  </si>
  <si>
    <t xml:space="preserve">Angulas Aguinaga is a leading modern fish business. That offers its customers innovative, convenience products with a very high sensory quality. Krissia, La Gula del Norte, and Aguinamar are the three large brands the company markets. </t>
  </si>
  <si>
    <t>https://www.angulas-aguinaga.es/</t>
  </si>
  <si>
    <t>UPV/EHU</t>
  </si>
  <si>
    <t>The University of the Basque Country / Euskal Herriko Unibertsitatea is the public university of the Basque Country, articulated in three campuses: Alava, Biscaye and Guipuzkoa</t>
  </si>
  <si>
    <t>https://www.ehu.eus/es/</t>
  </si>
  <si>
    <t>Tecnalia</t>
  </si>
  <si>
    <t>TECNALIA is a leading Technological Research &amp; Development Centre in Europe with 1,400 experts of 30 nationalities that focuses on transforming technology into GDP to improve the quality of life of people and on creating business opportunities.</t>
  </si>
  <si>
    <t>https://www.tecnalia.com/es/</t>
  </si>
  <si>
    <t>Tekniker</t>
  </si>
  <si>
    <t>For the agrofood sector TEKNIKER covers areas such as sensor devices, multifunctional surfaces, automation and industrial robotics, data analytics and traceability for the digitalization of the sector towards an industry 4.0 improving safety and optimizing the production / process of the chain, in addition to circular economy.</t>
  </si>
  <si>
    <t>https://www.tekniker.es/es</t>
  </si>
  <si>
    <t>Gaiker</t>
  </si>
  <si>
    <t>GAIKER is a Technology Centre dedicated to Applied Technological Research that focused on R&amp;D in the fields of management and projects, and on providing and enhancing innovative technological solutions within its spheres of its expertise, particularly Biotechnology, the Environment, Composite materials, and Functional Polymers</t>
  </si>
  <si>
    <t>http://www.gaiker.es/cas/index.aspx</t>
  </si>
  <si>
    <t>Prosumerlab</t>
  </si>
  <si>
    <t>Prosumerlab is a marketing and strategy design consultancy firm that specialises in the food industry.
Its mission is to help brands develop new products and services by placing the consumer at the centre.</t>
  </si>
  <si>
    <t>https://www.prosumerlab.com/</t>
  </si>
  <si>
    <t>Leartiker</t>
  </si>
  <si>
    <t>Leartiker S.Coop is a technological centre belonging to the Basque Network of Science, Technology, and Innovation (RVCTI) that specialises in Food Technology and Polymers</t>
  </si>
  <si>
    <t>http://www.leartiker.com/</t>
  </si>
  <si>
    <t>Gastronomia Baska</t>
  </si>
  <si>
    <t>https://www.gastronomiabaska.com/</t>
  </si>
  <si>
    <t>Gastronomia Cantabrica</t>
  </si>
  <si>
    <t>Gastronomía Cantábrica, a firm established more than 40 years ago, is a leading player in the catering business in the Basque Country and in other Autonomous Communities.</t>
  </si>
  <si>
    <t>http://www.grupogasca.com/</t>
  </si>
  <si>
    <t>Askora</t>
  </si>
  <si>
    <t>Askora Plus specialises in catering for groups, preparing menus at customers’ facilities or providing them from its own central cooking facilities. It promotes a healthy cuisine, adding a wide range of organic products to its dishes. In addition, it provides spe­cialised staff to attend dining rooms and assist diners.</t>
  </si>
  <si>
    <t>http://www.askora.com/</t>
  </si>
  <si>
    <t>ikerbasque</t>
  </si>
  <si>
    <t>In 2007 The Basque Government created Ikerbasque to reinforce the Basque scientific system through the attraction, recovery and retention of researchers from all around the word.</t>
  </si>
  <si>
    <t>https://www.ikerbasque.net/es/memoria</t>
  </si>
  <si>
    <t>cic biomagune</t>
  </si>
  <si>
    <t>CIC biomaGUNE is a non-profit research organization created to promote scientific research and technological innovation at the highest levels in the Basque Country following the BioBasque policy in order to create a new business sector based on biosciences</t>
  </si>
  <si>
    <t>https://www.cicbiomagune.es/</t>
  </si>
  <si>
    <t>Grupo SPRI</t>
  </si>
  <si>
    <t>entity of the Department of Economic Development and infrastructures of the Basque Government to promote the Basque industry.</t>
  </si>
  <si>
    <t>https://www.spri.eus/es/</t>
  </si>
  <si>
    <t>BC3</t>
  </si>
  <si>
    <t>Basque centre for Climate change- research centre on the causes and consequences of climate change. Led by one of the most recognized scientists in the Climate Change field -Prof. Maria José Sanz, they produce multidisciplinary knowledge to support decision making towards sustainable development at the international level</t>
  </si>
  <si>
    <t>https://www.bc3research.org/</t>
  </si>
  <si>
    <t>CIC bioGUNE</t>
  </si>
  <si>
    <t>is a key research center within the national and international scientific landscape and has emerged as a knowledge source in the area of health science. The cutting-edge scientific activity of CIC bioGUNE researchers explores the interface between Chemistry, Structural, Molecular and Cell Biology, with the aim of developing a more Precise Medicine for the future.</t>
  </si>
  <si>
    <t>https://www.cicbiogune.es/</t>
  </si>
  <si>
    <t>Insalus</t>
  </si>
  <si>
    <t>INSALUS is a brand of natural mineral water extracted from the Lizarza spring, in the western reaches of the Pyrenees</t>
  </si>
  <si>
    <t>http://insalus.es/</t>
  </si>
  <si>
    <t>Café Baque</t>
  </si>
  <si>
    <t>Cafés Baqué has been toasting and selling coffee since the early 20th century. After 100 years, it is still a family owned company with a fully professionalized management team</t>
  </si>
  <si>
    <t>https://www.baque.com/es/</t>
  </si>
  <si>
    <t>Kaiku</t>
  </si>
  <si>
    <t>Kaiku is the biggest Basque cooperativist company that manufactures and sells milk and dairy products</t>
  </si>
  <si>
    <t>https://www.kaiku.es/</t>
  </si>
  <si>
    <t>Elika</t>
  </si>
  <si>
    <t>Basque Foundation for Food Safety- Public entity that provides: Scientific and technical advice to administrations in the deployment of Food Security policy. Support and assistance to operators in the food chain facilitating the understanding and application of Food Safety requirements. The dissemination of information and communication on the issues with the greatest impact and topicality in the field of Food Security,</t>
  </si>
  <si>
    <t>https://www.elika.eus/</t>
  </si>
  <si>
    <t>KontsumoBIDE</t>
  </si>
  <si>
    <t>Kontsumobide-Instituto Vasco de Consumo is an autonomous body, attached to the Department of Tourism, Commerce and Consumption of the Basque Government, and whose objectives are to define, plan, promote and execute government policies on the defense and protection of consumers and users.</t>
  </si>
  <si>
    <t>https://www.kontsumobide.euskadi.eus/y10-kb2home/es/</t>
  </si>
  <si>
    <t>ACLIMA</t>
  </si>
  <si>
    <t>Basque Environment Cluster- The Cluster that represents the waste value chains (minimization, reuse, remanufacturing, energy recovery, recycling and management), contaminated land), comprehensive cycle of water, air and climate change, ecosystems and efficient manufacturing and ecodesign.</t>
  </si>
  <si>
    <t>https://aclima.eus/</t>
  </si>
  <si>
    <t>EIT Food CLC South</t>
  </si>
  <si>
    <t>EIT Food is Europe’s leading food innovation initiative, working to make the food system more sustainable, healthy and trusted. CLC South was established in Spain in 2017 to build bridges among leading businesses, universities, research centres, institutes and the food market. It consists of partners from Italy, Israel and Spain and of local innovation hubs in Greece, Portugal and Turkey</t>
  </si>
  <si>
    <t>https://www.eitfood.eu/in-your-country/region/eit-food-south</t>
  </si>
  <si>
    <t>Bizkaia Talent</t>
  </si>
  <si>
    <t>non-profit associative initiative with a clear mission: to promote and favor the establishment in Bilbao, the Historical Territory of Bizkaia and the Basque Country in General of the necessary conditions to attract, link and retain highly qualified people in the process of innovation and knowledge.</t>
  </si>
  <si>
    <t>https://www.bizkaiatalent.eus/</t>
  </si>
  <si>
    <t>Bind 4.0</t>
  </si>
  <si>
    <t>Industry 4.0 Accelerator Program in Basque Country
 is the first startup accelerator offering access to high-level Industry 4.0 customers. Big data, additive manufacturing, cloud computing, iot.</t>
  </si>
  <si>
    <t>https://bind40.com/</t>
  </si>
  <si>
    <t>Mondragon University</t>
  </si>
  <si>
    <t>cooperative university with a clear human vocation and a commitment to our environment, our society and our time. The teaching model involves a system of relationships which, with the educational system as the central theme, aims to involve the companies and institutions in the area, in order to guarantee social accessibility, the combination of work and study, the development of research and the provision of Continuing Education.</t>
  </si>
  <si>
    <t>https://www.mondragon.edu/es/inicio</t>
  </si>
  <si>
    <t>Deusto Tech</t>
  </si>
  <si>
    <t>The Deusto Foundation fosters research at the university by developing its own brands that contribute value added to society. DeustoTech is the University Development Unit focus on applied research in the domain of Information Technology and Communications (ICT).</t>
  </si>
  <si>
    <t>https://deustotech.deusto.es/</t>
  </si>
  <si>
    <t>Euskampus</t>
  </si>
  <si>
    <t>https://euskampus.eus/eu</t>
  </si>
  <si>
    <t>4Gune</t>
  </si>
  <si>
    <t>4GUNE is the Euskadi Cluster of University Training in Engineering, Science and Technology.</t>
  </si>
  <si>
    <t>http://4gune.eus/</t>
  </si>
  <si>
    <t>Cidetec</t>
  </si>
  <si>
    <t>CIDETEC is an applied research organization that integrates three internationally renowned technology centers in Energy Storage, Surface Engineering and Nanomedicine.</t>
  </si>
  <si>
    <t>https://www.cidetec.es/es/inicio</t>
  </si>
  <si>
    <t>Baiba</t>
  </si>
  <si>
    <t>BAIBA is an innovation consulting firm that specialises in developing new business models for the entire food value chain.  Its main goal is to have an impact on the way the food sector develops products, services and business models to make them more sustainable and healthier so that they meet all consumer needs.</t>
  </si>
  <si>
    <t>https://baiba.es/</t>
  </si>
  <si>
    <t>Basque Food Laboratory</t>
  </si>
  <si>
    <t>The Basque Food Laboratory is a research centre dedicated to the analysis, development and prototyping of agri-food products. By establishing a link between producers and the food industry, it provides solutions to the value chain.</t>
  </si>
  <si>
    <t>https://www.basquefoodlaboratory.com/</t>
  </si>
  <si>
    <t>Adesa</t>
  </si>
  <si>
    <t>ADESA Asesoría Empresas Alimentarias is a Basque Food Safety consultancy firm.Within the  Food Safety field, they design services based on: Consultancy services (HACCP, ISO 9001, 2200, IFS, BRC, SAE, traceability, fraud assessment), Audits, Analytics, and Training in food safety.</t>
  </si>
  <si>
    <t>https://www.adesa-asesoria.com/</t>
  </si>
  <si>
    <t>Aldanondo</t>
  </si>
  <si>
    <t>Aldanondo Corporación Alimentaria has been involved in the cheese industry for more than 50 years. It started out distributing the production of small farmsteads and later specialised in preparing the main Designations of Origin in the north of Spain.</t>
  </si>
  <si>
    <t>http://www.aldanondo.es/</t>
  </si>
  <si>
    <t>Decoexsa Cargo</t>
  </si>
  <si>
    <t>Company dedicated to the transport and logistics of Perishables goods with more than 20 years of experience in the sector. Offering a service that guarantee the optimal conditions to consum the products: refrigerated foods, frozen foods or no temperature control.</t>
  </si>
  <si>
    <t>https://www.decoexsa.com/site/index.php?lang=es</t>
  </si>
  <si>
    <t>Ceit</t>
  </si>
  <si>
    <t>As a research centre, Ceit’s main task is to carry out industrial applied research projects under contract, in close collaboration with companies.</t>
  </si>
  <si>
    <t>https://www.ceit.es/es/</t>
  </si>
  <si>
    <t>Zubelzu Piparrak</t>
  </si>
  <si>
    <t xml:space="preserve">Production of traditional Basque piparras (spicy peppers) with an original selection and ingredient combinations </t>
  </si>
  <si>
    <t>http://zubelzupiparrak.com/presentacion8/</t>
  </si>
  <si>
    <t>Vascolac</t>
  </si>
  <si>
    <t>Family business producing dairy products with D.O and high quality ingredients. They are also diversifying to dairy desserts, kefir or bechamel</t>
  </si>
  <si>
    <t>http://www.vascolac.es/</t>
  </si>
  <si>
    <t>Uvesco</t>
  </si>
  <si>
    <t xml:space="preserve">Food distribution company which reach Basque regions and other surrounding regions. </t>
  </si>
  <si>
    <t>https://www.uvesco.es/</t>
  </si>
  <si>
    <t>URIARTE ITURRATE S.L</t>
  </si>
  <si>
    <t xml:space="preserve">They are working in the selection, processing, packaging and distribution of nuts, fruits and dried fruits </t>
  </si>
  <si>
    <t>https://www.grupoutega.com/</t>
  </si>
  <si>
    <t>UDAPA, S.COOP.</t>
  </si>
  <si>
    <t>UDAPA is a cooperative made up of agricultural producers, workers and a credit cooperative, who share a common project.</t>
  </si>
  <si>
    <t>https://udapa.com/</t>
  </si>
  <si>
    <t>TERMOPAN, S.A.</t>
  </si>
  <si>
    <t>Termopan manufactures industrial equipment for the bakery and pastry industry, and has a strong export business.</t>
  </si>
  <si>
    <t>http://termopan.es/es/</t>
  </si>
  <si>
    <t>Txangu2 Gourmet</t>
  </si>
  <si>
    <t>Since 1997 they have been dedicated to the production of products whose only ingredient is sea beef (Cancer Pagurus).</t>
  </si>
  <si>
    <t>https://txangu2.com/</t>
  </si>
  <si>
    <t xml:space="preserve">Mercabilbao </t>
  </si>
  <si>
    <t>MERCABILBAO is currently the largest perishable foods distribution centre in the North of Spain. This large commercial enterprise brings together, at its 13 hectare facility, a number of specialised markets used by 106 wholesalers that offer customers a wide range of top quality products.</t>
  </si>
  <si>
    <t>https://www.mercabilbao.eus/</t>
  </si>
  <si>
    <t>Nakulas</t>
  </si>
  <si>
    <t>Its activity focusses on manufacturing processed fish products, more specifically derivatives of surimi and a substitute for elver.</t>
  </si>
  <si>
    <t>x</t>
  </si>
  <si>
    <t>SALICA INDUSTRIA ALIMENTARIA, S.A.</t>
  </si>
  <si>
    <t>Traditional production and marketing of bonito from the north, light tuna, tuna, mussels from the Galician estuaries or anchovies from the Cantabrian Sea, both in the national and European markets</t>
  </si>
  <si>
    <t>https://www.salica.es/index.php?l=es</t>
  </si>
  <si>
    <t>ILLARGUI CORPORACIÓN ALIMENTARIA, S.L.</t>
  </si>
  <si>
    <t>Its specialty is the manufacture of industrial grated bread, from bread made exclusively for this purpose in its facilities. Its factory in Salvatierra (Araba) is one of the most modern and advanced in the world in its sector.</t>
  </si>
  <si>
    <t>https://www.illargui.com/</t>
  </si>
  <si>
    <t>FUNDACIÓN VALLE SALADO DE AÑANA</t>
  </si>
  <si>
    <t>Salinas de Añana (Araba), 30 km from Vitoria-Gasteiz, is home to one of the oldest salt production sites in the world: The Salt Valley of Añana</t>
  </si>
  <si>
    <t>https://www.vallesalado.com/Fundacion-Valle-Salado-de-Anana</t>
  </si>
  <si>
    <t>GARLAN, S. COOP.</t>
  </si>
  <si>
    <t>Garlan S. Coop. is a second-tier cooperative that offers full coverage to the supply and marketing needs of the agricultural products of its members, consisting of around 850 farm owners - approximately 80% of the farmers in Alava. Among its activities, it has committed to developing its legume section, which offers members an alternative crop and generates added value at the same time</t>
  </si>
  <si>
    <t>http://www.garlan.es/</t>
  </si>
  <si>
    <t>GASTRONORTE ALIMENTACIÓN, S.L</t>
  </si>
  <si>
    <t>They produce supreme cuts of fish, fish pies, smoked products, algae pearls, caviar, etc.They also export to food service and retail businesses in several countries. “La cocina del Norte®” and “Ahumados del Norte®” are their leading brands in this market.</t>
  </si>
  <si>
    <t>https://www.gastronorte.es/es/</t>
  </si>
  <si>
    <t>BIOTALDE</t>
  </si>
  <si>
    <t>The services provided include Laboratory tests (microbiological identification, physicochemical characterisation, GMP, Biofilm, Bioburden, Sterilisation control, Media Fill, etc.) on food matrices, water, surfaces, air and all types of matrices 
In addition, Biotalde provides Consultancy and Advice on all critical biological aspects and offers training services.</t>
  </si>
  <si>
    <t>https://www.biotalde.com/</t>
  </si>
  <si>
    <t>BACALAOS GIRALDO, S.L.</t>
  </si>
  <si>
    <t>leading brand in the gastronomy of cod, respond to a  combination of innovation, raw materials, and experience in a market which is increasingly open to enjoying and appreciating a product of exceptional flavour and nutritional properties.</t>
  </si>
  <si>
    <t>https://bacalaogiraldo.com/</t>
  </si>
  <si>
    <t>AMEZTOI ANAIAK, S.L.</t>
  </si>
  <si>
    <t>Ameztoi is a Basque family business that, since 1994, has been providing a type of Identity Cuisine featuring emotional, cultural and professional aspects. t has developed products based on traditional dishes and specialities from other cuisines.</t>
  </si>
  <si>
    <t>https://www.ameztoi.com/</t>
  </si>
  <si>
    <t>ARTANDI IV, S.L</t>
  </si>
  <si>
    <t>ARTANDI IV, S.L. focuses on preparing ready-to-consume salads based on Batavia lettuce, the typical lettuce of the Basque Country and northern Spain.</t>
  </si>
  <si>
    <t>AVÍCOLA GORROTXATEGUI, S.A.</t>
  </si>
  <si>
    <t>Around 1970, it was founded Avícola Gorrotxategi S.A., in Idiazabal, building the latest in facilities for hens and packaging eggs.</t>
  </si>
  <si>
    <t>AUZO LAGUN S.COOP.L.</t>
  </si>
  <si>
    <t>Auzo Lagun S.Coop, has more than 40 years of experience offering catering at schools, companies, health centres and at social-health centres.</t>
  </si>
  <si>
    <t>https://www.auzolagun.com/</t>
  </si>
  <si>
    <t>CORPORACION OVO12 S. COOP.</t>
  </si>
  <si>
    <t>Corporación Ovo 12 S. Coop. is an Egg Production Cooperative based in Vitoria-Gasteiz that brings together producers from the Basque Country, Navarre, and Burgos, with a production capacity of 1,150,000 hens, resulting in 25.3 million dozen eggs per year.</t>
  </si>
  <si>
    <t>ECHEBASTAR FLEET, S.L.U.</t>
  </si>
  <si>
    <t>Echebastar is a Basque fishing company of tunas, based in Bermeo, which has a fleet of five tuna vessels. They have been working in tuna fishing since 1967, fostering sustainable fishing, a responsible use of fishing products and a maximum concern for the environment.</t>
  </si>
  <si>
    <t>https://echebastar.com/</t>
  </si>
  <si>
    <t>FEDERACION DE COOPERATIVAS AGROALIMENTARIAS DE EUSKADI</t>
  </si>
  <si>
    <t>Is the business organisation that represents, promotes, encourages, and collaborates with other entities, the public administrations, and with society and acts as a meeting point for the agri-food cooperatives in the Basque Country.</t>
  </si>
  <si>
    <t>http://euskadi.coop/language/es/</t>
  </si>
  <si>
    <t>FRUTAS IRU, S.A.</t>
  </si>
  <si>
    <t>Corporation group that is the biggest wholesaler of fruits and vegetables in the North of Spain.</t>
  </si>
  <si>
    <t>https://www.frutasiru.com/</t>
  </si>
  <si>
    <t xml:space="preserve">BBK </t>
  </si>
  <si>
    <t>BBK is the private entity that owns 57% of Kutxabank, which also collaborates in promoting the territory's economy through its investment activity in companies in the area.</t>
  </si>
  <si>
    <t>https://www.bbk.eus/es/</t>
  </si>
  <si>
    <t>FRIBASA</t>
  </si>
  <si>
    <t xml:space="preserve">They specialises in the ripening and handling of tropical fruit and that exclusively caters for the needs of Eroski S.Coop. </t>
  </si>
  <si>
    <t>https://www.fribasa.com/</t>
  </si>
  <si>
    <t>GRUPO CAFÉ FORTALEZA</t>
  </si>
  <si>
    <t>Café Fortaleza is a business established in 1885 that specialises in producing and marketing coffee. Its products are sold throughout Spain. They are suppliers of all types of coffee: capsules, ground coffee, beans, soluble, single cup, etc</t>
  </si>
  <si>
    <t>https://www.cafefortaleza.com/index.aspx</t>
  </si>
  <si>
    <t>PESCADOS LADIMAR, S.L.</t>
  </si>
  <si>
    <t xml:space="preserve">Pescados Ladimar is a company dedicated to the wholesale of fish, shellfish and other sea products, and markets them whole, sliced, or deep-frozen. </t>
  </si>
  <si>
    <t>NATUBER, S.L.</t>
  </si>
  <si>
    <t>Natuber has been processing and distributing quality potatoes for the HORECA sector. More than 30 professionals take care of each detail so that the potatoes reach the restaurants in the best conditions and ready to use.</t>
  </si>
  <si>
    <t>https://natuber.com/</t>
  </si>
  <si>
    <t>LURSAIL, S.L.</t>
  </si>
  <si>
    <t>The mission of this entity is to promote and create synergies among the former by boosting and optimising technical and organisational factors, enhancing coordination, and committing to shared endeavours when adopting solutions to the various problems that arise in the Basque agri-food sector.</t>
  </si>
  <si>
    <t>http://www.lursail.net/</t>
  </si>
  <si>
    <t>Lortek</t>
  </si>
  <si>
    <t>LORTEK is a private technological centre, member of BRTA Research Alliance. Its main aim is to generate an excellent domain in joining materials, processes and technologies to mantain a competitive position in the industrial market.</t>
  </si>
  <si>
    <t>http://www.lortek.es/</t>
  </si>
  <si>
    <t>LABORATORIO GESSYMA</t>
  </si>
  <si>
    <t>a company focused on offering a top-quality  Service in the Food and Environmental Hygiene Sectors
Laboratories,
Technical Consulting, implementation of HACCP and certifications regulatory consultations, procedures</t>
  </si>
  <si>
    <t>http://gessyma-galea.com/</t>
  </si>
  <si>
    <t>INTERAL, S.A.</t>
  </si>
  <si>
    <t>Interal has 50 years of experience manufacturing broths, soups, condiments, sauces and other food preparations, both in dehydrated as in liquid formats</t>
  </si>
  <si>
    <t>https://interal.es/</t>
  </si>
  <si>
    <t>KIDE S. COOP.</t>
  </si>
  <si>
    <t>Kide S.Coop. manufactures products for the cooling industry and offers high-quality comprehensive solutions.</t>
  </si>
  <si>
    <t>https://www.kide.com/inicio</t>
  </si>
  <si>
    <t>HIJOS DE JOSE SERRATS S.A.</t>
  </si>
  <si>
    <t xml:space="preserve">It prepares top quality fish preserves: Albacore tuna in olive oil, marinated in vinegar, natural... Anchovy from the Bay of Biscay, White Tuna. It also prepares other canned products, such as fresh anchovies, mussels, small sardines, cockles, sea urchin caviar...
</t>
  </si>
  <si>
    <t>https://www.serrats.com/es</t>
  </si>
  <si>
    <t>GRUPO CONSERVAS GARAVILLA. S.L</t>
  </si>
  <si>
    <t>One of the largest European extractive fishing and preserved fish groups in Europe.</t>
  </si>
  <si>
    <t>https://www.isabel.net/</t>
  </si>
  <si>
    <t>CONSERVAS ZALLO, S.A.</t>
  </si>
  <si>
    <t>The company has specialised in the traditional preparation of canned fish products and semi-preserves, especially Albacore tuna, anchovy from the Bay of Biscay, and white tuna.</t>
  </si>
  <si>
    <t>https://zallo.com/es/</t>
  </si>
  <si>
    <t>VICOMTECH</t>
  </si>
  <si>
    <t>Technological Centre specialising in Artificial Intelligence, Visual Computing and Interaction.</t>
  </si>
  <si>
    <t>https://www.vicomtech.org/es/</t>
  </si>
  <si>
    <t>Ideko</t>
  </si>
  <si>
    <t>Technological center specialized in manufacturing technologies and industrial production.</t>
  </si>
  <si>
    <t>https://www.ideko.es/</t>
  </si>
  <si>
    <t>Union de consumidores de Euskadi-UCE</t>
  </si>
  <si>
    <t>The Union of Consumers of the Basque Country-UCE is a regional federation dedicated to defending the rights of citizens in its dual role as consumers and users.</t>
  </si>
  <si>
    <t>https://www.euskadikokontsumitzaileak.com/es</t>
  </si>
  <si>
    <t>EKA/ACUV</t>
  </si>
  <si>
    <t>ASSOCIATION OF BASQUE CONSUMERS AND USERS</t>
  </si>
  <si>
    <t>https://www.eka.org/</t>
  </si>
  <si>
    <t>ENEEK. Consejo de Agricultura y Alimentación Ecológica de Euskadi</t>
  </si>
  <si>
    <t>The Council's two main tasks are, on the one hand, to disseminate knowledge and application of organic production systems and to promote the consumption and dissemination of organic products from the Basque Country, and on the other hand to control and certify organic agricultural and food production, guaranteeing thus, compliance with the production, processing, import or marketing standards established in the community regulations.</t>
  </si>
  <si>
    <t>https://www.eneek.eus/es</t>
  </si>
  <si>
    <t>Slow Food</t>
  </si>
  <si>
    <t>Slow Food is an eco-gastronomic association that promotes a "new gastronomy" understood as an expression of identity and culture. He defends the pleasure linked to food, reflects on the education of taste and the right to enjoyment with a new sense of responsibility, taking into account the balance with the ecosystem, the defense of biodiversity and the ethical commitment to producers.</t>
  </si>
  <si>
    <t>https://www.slowfood.com/es/</t>
  </si>
  <si>
    <t>Bionek Crop Systems</t>
  </si>
  <si>
    <t>Manufacture of juices and canned vegetables. Organic and conventional agriculture.</t>
  </si>
  <si>
    <t>Cafes La Brasileña</t>
  </si>
  <si>
    <t>High quality coffee manufacturers and sellers, They have a great presence in the HORECA sector, as well as 7 own stores and a presence on the shelves of the Vitoria-Gasteiz supermarkets. In addition, they have an online store with which they reach the entire peninsula and the Balearic Islands</t>
  </si>
  <si>
    <t>https://cafeslabrasilena.es/</t>
  </si>
  <si>
    <t>Lumagorri</t>
  </si>
  <si>
    <t>Lumagorri S.L. with the aim of developing complementary activities for the survival of Basque agriculture.</t>
  </si>
  <si>
    <t>http://lumagorri.es/es/inicio/</t>
  </si>
  <si>
    <t>A&amp;B Laboratorio de Tecnología</t>
  </si>
  <si>
    <t>A&amp;B Laboratorios de Biotecnología S.A.U. is a biotechnology-based company whose activity consists of the research, design, elaboration and commercialization of innovative chemical and biological products that provide effective solutions in the cleaning and disinfection, industrial maintenance and water treatment markets.</t>
  </si>
  <si>
    <t>http://www.ab-laboratorios.com/es/</t>
  </si>
  <si>
    <t>Aikider</t>
  </si>
  <si>
    <t>AIKIDER are specialists in the purchase, storage and distribution of organic products, mainly food, encompassing the area of Navarra, the Basque Country and La Rioja</t>
  </si>
  <si>
    <t>http://www.aikider.com/</t>
  </si>
  <si>
    <t>ortutikahora</t>
  </si>
  <si>
    <t>Ortutik is now a non-profit association where they work. everything related to food from an agroecological perspective. Its pillars are: production, processing, and training: social transformation</t>
  </si>
  <si>
    <t>https://ortutikahora.wordpress.com/</t>
  </si>
  <si>
    <t>Bask Selekt</t>
  </si>
  <si>
    <t>Online store to buy gourmet gastronomic products and quality packs from the Basque Country, Euskadi and Navarra.</t>
  </si>
  <si>
    <t>http://baskselekt.com/es/</t>
  </si>
  <si>
    <t>Serunion is a catering company with more than 30 years of experience in this sector and a market leader. It employs 18,200 people and caters for 460,000 diners each day, serving about 105 million menus each year in schools, companies, hospitals, and old age pensioners’ homes.</t>
  </si>
  <si>
    <t>https://www.serunion.es/es</t>
  </si>
  <si>
    <t>Jamones Basurde</t>
  </si>
  <si>
    <t>Interham is a company located in Vitoria-Gasteiz and incorporated in 1992, on the basis of the company, Jamones Basurde. Since its origins, product quality has been its focal point. For that reason, it selects its hams, shoulders and loins from the best abattoirs and selects the amount of fat, the sizes and curing time that customers require.</t>
  </si>
  <si>
    <t>https://basurde.es/</t>
  </si>
  <si>
    <t>Carnicas Saez</t>
  </si>
  <si>
    <t>For more than three decades, Sáenz Horeca has been offering a specialised service to the HORECA channel, employing qualified staff capable of developing and presenting a range of products a la cárte to meet the specific needs of each one of its customers.</t>
  </si>
  <si>
    <t>http://saenzhoreca.com/</t>
  </si>
  <si>
    <t>Delicass</t>
  </si>
  <si>
    <t>Delicass was established in the late 1980s to meet the needs of a growing number of consumers wishing to try the most select and authentic food products. Over time, it specialised in preparing duck-based products.</t>
  </si>
  <si>
    <t>http://www.delicass.com/es/</t>
  </si>
  <si>
    <t>Belako</t>
  </si>
  <si>
    <t>Belako processes and/or markets chicken, rabbit, and pork products, totalling more than 2.5 million kg/year. Equally, it provides logistics services to other large national food companies.</t>
  </si>
  <si>
    <t>https://belakosl.com/</t>
  </si>
  <si>
    <t>(vide)</t>
  </si>
  <si>
    <t>Nombre de Type_of_Structure</t>
  </si>
  <si>
    <t>United_Kingdom+ Wales</t>
  </si>
  <si>
    <t>Détail par pays</t>
  </si>
  <si>
    <t>Nombre de Detailed_sector</t>
  </si>
  <si>
    <t>Henderson Retail</t>
  </si>
  <si>
    <t>Sales and promotion</t>
  </si>
  <si>
    <t>https://henderson-group.com/</t>
  </si>
  <si>
    <t>Henderson Foodservice</t>
  </si>
  <si>
    <t>https://www.musgravemarketplace.co.uk/</t>
  </si>
  <si>
    <t>https://www.tesco.com</t>
  </si>
  <si>
    <t>https://www.sainsburys.co.uk</t>
  </si>
  <si>
    <t>ASDA</t>
  </si>
  <si>
    <t>https://www.asda.com</t>
  </si>
  <si>
    <t>https://www.lidl-ni.co.uk/</t>
  </si>
  <si>
    <t>Costcutter</t>
  </si>
  <si>
    <t>https://www.costcuttersuk.com</t>
  </si>
  <si>
    <t>NISA</t>
  </si>
  <si>
    <t>https://www.nisalocally.co.uk</t>
  </si>
  <si>
    <t>Lion Health Nutrition</t>
  </si>
  <si>
    <t>The Nature Nook</t>
  </si>
  <si>
    <t>Naturally Better</t>
  </si>
  <si>
    <t>Iona Shop Health Foods</t>
  </si>
  <si>
    <t>Framar Health</t>
  </si>
  <si>
    <t>Natures Alternative</t>
  </si>
  <si>
    <t>Ards Animal Health</t>
  </si>
  <si>
    <t>The Health Store at Harvest</t>
  </si>
  <si>
    <t>Forever Living</t>
  </si>
  <si>
    <t>Image of The Healthy Way</t>
  </si>
  <si>
    <t>R Supplements</t>
  </si>
  <si>
    <t>Health Food Shops</t>
  </si>
  <si>
    <t>Fitshop</t>
  </si>
  <si>
    <t>Hemptations CBD</t>
  </si>
  <si>
    <t>Harvest Health Store</t>
  </si>
  <si>
    <t>The Health Bin</t>
  </si>
  <si>
    <t>Essence at the Health Store</t>
  </si>
  <si>
    <t>Natures Choice</t>
  </si>
  <si>
    <t>Ellison's Health &amp; Wellbeing</t>
  </si>
  <si>
    <t>Goodness Natural Health Food Store</t>
  </si>
  <si>
    <t>The Nutmeg</t>
  </si>
  <si>
    <t>Healthy Eating | Education Authority Northern Ireland</t>
  </si>
  <si>
    <t>https://www.eani.org.uk/parents/school-meals/healthy-eating</t>
  </si>
  <si>
    <t>Department of Health</t>
  </si>
  <si>
    <t>www.health-ni.gov.uk</t>
  </si>
  <si>
    <t>Safe Food</t>
  </si>
  <si>
    <t>https://www.safefood.eu/Education/Primary-(NI).aspx</t>
  </si>
  <si>
    <t>British Nutrition foundation</t>
  </si>
  <si>
    <t>https://www.nutrition.org.uk/online-training.htm</t>
  </si>
  <si>
    <t>Nutrition Innovation Centre for Food and Health</t>
  </si>
  <si>
    <t>https://www.ulster.ac.uk/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</si>
</sst>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i/>
      <sz val="11"/>
      <color theme="1"/>
      <name val="Calibri"/>
      <family val="2"/>
      <scheme val="minor"/>
    </font>
    <font>
      <b/>
      <sz val="11"/>
      <color theme="1"/>
      <name val="Calibri"/>
      <family val="2"/>
      <scheme val="minor"/>
    </font>
    <font>
      <i/>
      <sz val="11"/>
      <name val="Calibri"/>
      <family val="2"/>
      <scheme val="minor"/>
    </font>
    <font>
      <sz val="11"/>
      <color rgb="FFFF0000"/>
      <name val="Calibri"/>
      <family val="2"/>
      <scheme val="minor"/>
    </font>
    <font>
      <b/>
      <sz val="11"/>
      <color rgb="FFFF0000"/>
      <name val="Calibri"/>
      <family val="2"/>
      <scheme val="minor"/>
    </font>
    <font>
      <u/>
      <sz val="11"/>
      <color theme="10"/>
      <name val="Calibri"/>
      <family val="2"/>
      <scheme val="minor"/>
    </font>
    <font>
      <sz val="11"/>
      <color theme="1"/>
      <name val="Calibri"/>
      <family val="2"/>
      <scheme val="minor"/>
    </font>
    <font>
      <sz val="10.5"/>
      <color rgb="FF747474"/>
      <name val="Calibri"/>
      <family val="2"/>
      <scheme val="minor"/>
    </font>
    <font>
      <sz val="11"/>
      <color rgb="FF333333"/>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3">
    <xf numFmtId="0" fontId="0" fillId="0" borderId="0"/>
    <xf numFmtId="0" fontId="6" fillId="0" borderId="0" applyNumberFormat="0" applyFill="0" applyBorder="0" applyAlignment="0" applyProtection="0"/>
    <xf numFmtId="9" fontId="7" fillId="0" borderId="0" applyFont="0" applyFill="0" applyBorder="0" applyAlignment="0" applyProtection="0"/>
  </cellStyleXfs>
  <cellXfs count="44">
    <xf numFmtId="0" fontId="0" fillId="0" borderId="0" xfId="0"/>
    <xf numFmtId="0" fontId="0" fillId="0" borderId="0" xfId="0" applyAlignment="1">
      <alignment vertical="top"/>
    </xf>
    <xf numFmtId="0" fontId="0" fillId="2" borderId="0" xfId="0" applyFill="1"/>
    <xf numFmtId="0" fontId="0" fillId="0" borderId="0" xfId="0" applyFill="1"/>
    <xf numFmtId="0" fontId="0" fillId="2" borderId="1" xfId="0" applyFill="1" applyBorder="1" applyAlignment="1">
      <alignment vertical="center"/>
    </xf>
    <xf numFmtId="0" fontId="2" fillId="0" borderId="0" xfId="0" applyFont="1" applyFill="1"/>
    <xf numFmtId="0" fontId="0" fillId="0" borderId="0" xfId="0" applyFont="1" applyFill="1"/>
    <xf numFmtId="0" fontId="0" fillId="2" borderId="1" xfId="0" applyFill="1" applyBorder="1" applyAlignment="1">
      <alignment vertical="center" wrapText="1"/>
    </xf>
    <xf numFmtId="0" fontId="0" fillId="0" borderId="0" xfId="0" applyAlignment="1">
      <alignment vertical="center"/>
    </xf>
    <xf numFmtId="0" fontId="0" fillId="4" borderId="1" xfId="0" applyFill="1" applyBorder="1" applyAlignment="1">
      <alignment vertical="center" textRotation="90"/>
    </xf>
    <xf numFmtId="0" fontId="0" fillId="0" borderId="1" xfId="0" applyBorder="1"/>
    <xf numFmtId="0" fontId="4" fillId="0" borderId="0" xfId="0" applyFont="1"/>
    <xf numFmtId="0" fontId="2" fillId="0" borderId="0" xfId="0" applyFont="1"/>
    <xf numFmtId="0" fontId="5" fillId="0" borderId="0" xfId="0" applyFont="1"/>
    <xf numFmtId="0" fontId="4" fillId="0" borderId="0" xfId="0" applyFont="1" applyFill="1"/>
    <xf numFmtId="0" fontId="5" fillId="0" borderId="0" xfId="0" applyFont="1" applyFill="1"/>
    <xf numFmtId="0" fontId="4" fillId="5" borderId="0" xfId="0" applyFont="1" applyFill="1"/>
    <xf numFmtId="0" fontId="5" fillId="5" borderId="0" xfId="0" applyFont="1" applyFill="1"/>
    <xf numFmtId="0" fontId="6" fillId="0" borderId="1" xfId="1" applyBorder="1"/>
    <xf numFmtId="0" fontId="0" fillId="0" borderId="1" xfId="0" applyFill="1" applyBorder="1"/>
    <xf numFmtId="0" fontId="0" fillId="0" borderId="0" xfId="0" pivotButton="1"/>
    <xf numFmtId="0" fontId="0" fillId="0" borderId="0" xfId="0" applyNumberFormat="1"/>
    <xf numFmtId="0" fontId="0" fillId="0" borderId="0" xfId="0" applyAlignment="1">
      <alignment horizontal="left"/>
    </xf>
    <xf numFmtId="0" fontId="6" fillId="0" borderId="1" xfId="1" applyBorder="1"/>
    <xf numFmtId="0" fontId="0" fillId="0" borderId="1" xfId="0" applyBorder="1"/>
    <xf numFmtId="9" fontId="0" fillId="0" borderId="0" xfId="2" applyFont="1"/>
    <xf numFmtId="0" fontId="2" fillId="0" borderId="0" xfId="0" applyFont="1" applyAlignment="1">
      <alignment horizontal="left"/>
    </xf>
    <xf numFmtId="0" fontId="0" fillId="0" borderId="3" xfId="0" applyBorder="1" applyAlignment="1">
      <alignment horizontal="left"/>
    </xf>
    <xf numFmtId="0" fontId="0" fillId="0" borderId="4" xfId="0" applyNumberFormat="1" applyBorder="1"/>
    <xf numFmtId="0" fontId="0" fillId="0" borderId="5" xfId="0" applyBorder="1"/>
    <xf numFmtId="9" fontId="0" fillId="0" borderId="6" xfId="2" applyFont="1" applyBorder="1"/>
    <xf numFmtId="0" fontId="0" fillId="0" borderId="4" xfId="2" applyNumberFormat="1" applyFont="1" applyBorder="1"/>
    <xf numFmtId="0" fontId="0" fillId="0" borderId="7" xfId="0" applyBorder="1"/>
    <xf numFmtId="0" fontId="0" fillId="0" borderId="8" xfId="0" applyBorder="1"/>
    <xf numFmtId="0" fontId="0" fillId="0" borderId="7" xfId="0" applyNumberFormat="1" applyBorder="1"/>
    <xf numFmtId="0" fontId="0" fillId="0" borderId="9" xfId="0" applyNumberFormat="1" applyBorder="1"/>
    <xf numFmtId="0" fontId="0" fillId="0" borderId="9" xfId="0" applyBorder="1"/>
    <xf numFmtId="0" fontId="0" fillId="0" borderId="7" xfId="2" applyNumberFormat="1" applyFont="1" applyBorder="1"/>
    <xf numFmtId="0" fontId="0" fillId="6" borderId="0" xfId="0" applyNumberFormat="1" applyFill="1"/>
    <xf numFmtId="0" fontId="0" fillId="6" borderId="0" xfId="0" applyFill="1" applyAlignment="1">
      <alignment horizontal="left"/>
    </xf>
    <xf numFmtId="0" fontId="0" fillId="0" borderId="1" xfId="0" applyBorder="1" applyAlignment="1">
      <alignment wrapText="1"/>
    </xf>
    <xf numFmtId="0" fontId="0" fillId="0" borderId="0" xfId="0" applyNumberFormat="1" applyFill="1"/>
    <xf numFmtId="0" fontId="0" fillId="3" borderId="1" xfId="0" applyFill="1" applyBorder="1"/>
    <xf numFmtId="0" fontId="0" fillId="4" borderId="2" xfId="0" applyFill="1" applyBorder="1" applyAlignment="1">
      <alignment horizontal="left"/>
    </xf>
  </cellXfs>
  <cellStyles count="3">
    <cellStyle name="Hyperlink" xfId="1" builtinId="8"/>
    <cellStyle name="Normal" xfId="0" builtinId="0"/>
    <cellStyle name="Percent" xfId="2" builtinId="5"/>
  </cellStyles>
  <dxfs count="67">
    <dxf>
      <fill>
        <patternFill patternType="none">
          <bgColor auto="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none">
          <bgColor auto="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customXml" Target="../customXml/item1.xml"/><Relationship Id="rId5" Type="http://schemas.openxmlformats.org/officeDocument/2006/relationships/pivotCacheDefinition" Target="pivotCache/pivotCacheDefinition2.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ropriétaire" refreshedDate="43979.550788194443" createdVersion="6" refreshedVersion="6" minRefreshableVersion="3" recordCount="1125" xr:uid="{C5340BC6-8681-4046-999A-AC247BFAEF5C}">
  <cacheSource type="worksheet">
    <worksheetSource ref="A2:Z1127" sheet="List organisations"/>
  </cacheSource>
  <cacheFields count="26">
    <cacheField name="Actor of innovation- Name" numFmtId="0">
      <sharedItems/>
    </cacheField>
    <cacheField name="Category_4H" numFmtId="0">
      <sharedItems count="4">
        <s v="Civil_society"/>
        <s v="Private_companies_Industries"/>
        <s v="Public_bodies_Institutionals"/>
        <s v="Education_research"/>
      </sharedItems>
    </cacheField>
    <cacheField name="Type_of_Structure" numFmtId="0">
      <sharedItems containsBlank="1"/>
    </cacheField>
    <cacheField name="Detailed_sector" numFmtId="0">
      <sharedItems containsBlank="1"/>
    </cacheField>
    <cacheField name="Company_size_x000a__x000a_" numFmtId="0">
      <sharedItems containsBlank="1"/>
    </cacheField>
    <cacheField name="funding" numFmtId="0">
      <sharedItems containsBlank="1"/>
    </cacheField>
    <cacheField name="learnings" numFmtId="0">
      <sharedItems containsBlank="1"/>
    </cacheField>
    <cacheField name="monitoring_specialised intelligence" numFmtId="0">
      <sharedItems containsBlank="1"/>
    </cacheField>
    <cacheField name="policy_framework" numFmtId="0">
      <sharedItems containsBlank="1"/>
    </cacheField>
    <cacheField name="legal_framework" numFmtId="0">
      <sharedItems containsBlank="1"/>
    </cacheField>
    <cacheField name="support_services" numFmtId="0">
      <sharedItems containsBlank="1"/>
    </cacheField>
    <cacheField name="advisory_services" numFmtId="0">
      <sharedItems containsBlank="1"/>
    </cacheField>
    <cacheField name="technology_solutions" numFmtId="0">
      <sharedItems containsBlank="1"/>
    </cacheField>
    <cacheField name="scientific_knowledge" numFmtId="0">
      <sharedItems containsBlank="1"/>
    </cacheField>
    <cacheField name="know_how_expertise" numFmtId="0">
      <sharedItems containsBlank="1"/>
    </cacheField>
    <cacheField name="relationships_networking" numFmtId="0">
      <sharedItems containsBlank="1"/>
    </cacheField>
    <cacheField name="knowledge_of_consumer_needs" numFmtId="0">
      <sharedItems containsBlank="1"/>
    </cacheField>
    <cacheField name="market_knowledge" numFmtId="0">
      <sharedItems containsBlank="1"/>
    </cacheField>
    <cacheField name="internationalisation" numFmtId="0">
      <sharedItems containsBlank="1"/>
    </cacheField>
    <cacheField name="manufacturing" numFmtId="0">
      <sharedItems containsBlank="1"/>
    </cacheField>
    <cacheField name="technological_plateform" numFmtId="0">
      <sharedItems containsBlank="1"/>
    </cacheField>
    <cacheField name="other competency" numFmtId="0">
      <sharedItems containsBlank="1"/>
    </cacheField>
    <cacheField name="Country" numFmtId="0">
      <sharedItems count="8">
        <s v="France"/>
        <s v="Europe_wide"/>
        <s v="Ireland"/>
        <s v="United_Kingdom_Northern_Ireland"/>
        <s v="Portugal"/>
        <s v="United_Kingdom_Wales"/>
        <s v="United_Kingdom"/>
        <s v="Spain"/>
      </sharedItems>
    </cacheField>
    <cacheField name="Region" numFmtId="0">
      <sharedItems containsBlank="1"/>
    </cacheField>
    <cacheField name="Sum-up of activities in relation with Healthy Food and Lifestyles_x000a_(limited to 20 words)" numFmtId="0">
      <sharedItems containsBlank="1" longText="1"/>
    </cacheField>
    <cacheField name="Website adres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ropriétaire" refreshedDate="43979.552908796293" createdVersion="6" refreshedVersion="6" minRefreshableVersion="3" recordCount="1125" xr:uid="{EE3E87C7-D6C0-45F9-8122-AA62589B4764}">
  <cacheSource type="worksheet">
    <worksheetSource ref="A2:X1127" sheet="List organisations"/>
  </cacheSource>
  <cacheFields count="24">
    <cacheField name="Actor of innovation- Name" numFmtId="0">
      <sharedItems/>
    </cacheField>
    <cacheField name="Category_4H" numFmtId="0">
      <sharedItems count="4">
        <s v="Civil_society"/>
        <s v="Private_companies_Industries"/>
        <s v="Public_bodies_Institutionals"/>
        <s v="Education_research"/>
      </sharedItems>
    </cacheField>
    <cacheField name="Type_of_Structure" numFmtId="0">
      <sharedItems containsBlank="1" count="26">
        <s v="Other"/>
        <s v="Industries"/>
        <s v="profesional union"/>
        <s v="Other_private_company"/>
        <s v="Cluster/technopole"/>
        <s v="research unit"/>
        <s v="technical center"/>
        <s v="local authorities"/>
        <s v="university"/>
        <s v="producers network"/>
        <s v="Retailers"/>
        <s v="environment association"/>
        <s v="school"/>
        <s v="public laboratory"/>
        <s v="state/europe"/>
        <s v="consumers association"/>
        <s v="Industry_suppliers"/>
        <s v="consular network"/>
        <m/>
        <s v="regional consumers technical center"/>
        <s v="support and awareness-raising organisation"/>
        <s v="independant training organisation"/>
        <s v="Private company"/>
        <s v="charity or charitable organisation"/>
        <s v="technical centre"/>
        <s v="professional union"/>
      </sharedItems>
    </cacheField>
    <cacheField name="Detailed_sector" numFmtId="0">
      <sharedItems containsBlank="1" count="35">
        <m/>
        <s v="ingredients"/>
        <s v="seafood products"/>
        <s v="sweet products (chocolate, confectionery)"/>
        <s v="Other"/>
        <s v="retailers "/>
        <s v="dairy products"/>
        <s v="animal feed"/>
        <s v="fruits and vegetables"/>
        <s v="food supplements"/>
        <s v="poultry meat products"/>
        <s v="bakery and pastry"/>
        <s v="prepared meals and catering"/>
        <s v="beverages"/>
        <s v="pasta/couscous/rice/starch"/>
        <s v="flour-milling"/>
        <s v="delicatessen and curing"/>
        <s v="egg products"/>
        <s v="beef and veal products"/>
        <s v="packaging"/>
        <s v="advisor_consultant"/>
        <s v="laboratory"/>
        <s v="applications"/>
        <s v="agriculture and fisheries"/>
        <s v="insects"/>
        <s v="produits laitiers"/>
        <s v="out-of-home catering"/>
        <s v="Industry Supplier"/>
        <s v="pork products"/>
        <s v="advisor"/>
        <s v="wholesaler"/>
        <s v="Other_region"/>
        <s v="equipment supplier"/>
        <s v="bank_investors"/>
        <s v="environment"/>
      </sharedItems>
    </cacheField>
    <cacheField name="Company_size_x000a__x000a_" numFmtId="0">
      <sharedItems containsBlank="1"/>
    </cacheField>
    <cacheField name="funding" numFmtId="0">
      <sharedItems containsBlank="1"/>
    </cacheField>
    <cacheField name="learnings" numFmtId="0">
      <sharedItems containsBlank="1"/>
    </cacheField>
    <cacheField name="monitoring_specialised intelligence" numFmtId="0">
      <sharedItems containsBlank="1"/>
    </cacheField>
    <cacheField name="policy_framework" numFmtId="0">
      <sharedItems containsBlank="1"/>
    </cacheField>
    <cacheField name="legal_framework" numFmtId="0">
      <sharedItems containsBlank="1"/>
    </cacheField>
    <cacheField name="support_services" numFmtId="0">
      <sharedItems containsBlank="1"/>
    </cacheField>
    <cacheField name="advisory_services" numFmtId="0">
      <sharedItems containsBlank="1"/>
    </cacheField>
    <cacheField name="technology_solutions" numFmtId="0">
      <sharedItems containsBlank="1"/>
    </cacheField>
    <cacheField name="scientific_knowledge" numFmtId="0">
      <sharedItems containsBlank="1"/>
    </cacheField>
    <cacheField name="know_how_expertise" numFmtId="0">
      <sharedItems containsBlank="1"/>
    </cacheField>
    <cacheField name="relationships_networking" numFmtId="0">
      <sharedItems containsBlank="1"/>
    </cacheField>
    <cacheField name="knowledge_of_consumer_needs" numFmtId="0">
      <sharedItems containsBlank="1"/>
    </cacheField>
    <cacheField name="market_knowledge" numFmtId="0">
      <sharedItems containsBlank="1"/>
    </cacheField>
    <cacheField name="internationalisation" numFmtId="0">
      <sharedItems containsBlank="1"/>
    </cacheField>
    <cacheField name="manufacturing" numFmtId="0">
      <sharedItems containsBlank="1"/>
    </cacheField>
    <cacheField name="technological_plateform" numFmtId="0">
      <sharedItems containsBlank="1"/>
    </cacheField>
    <cacheField name="other competency" numFmtId="0">
      <sharedItems containsBlank="1"/>
    </cacheField>
    <cacheField name="Country" numFmtId="0">
      <sharedItems count="8">
        <s v="France"/>
        <s v="Europe_wide"/>
        <s v="Ireland"/>
        <s v="United_Kingdom_Northern_Ireland"/>
        <s v="Portugal"/>
        <s v="United_Kingdom_Wales"/>
        <s v="United_Kingdom"/>
        <s v="Spain"/>
      </sharedItems>
    </cacheField>
    <cacheField name="Region"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ropriétaire" refreshedDate="43979.587878009261" createdVersion="6" refreshedVersion="6" minRefreshableVersion="3" recordCount="1125" xr:uid="{6E56059E-7314-4BE0-8D68-1F01DD4BE6F3}">
  <cacheSource type="worksheet">
    <worksheetSource ref="A2:W1127" sheet="List organisations"/>
  </cacheSource>
  <cacheFields count="23">
    <cacheField name="Actor of innovation- Name" numFmtId="0">
      <sharedItems/>
    </cacheField>
    <cacheField name="Category_4H" numFmtId="0">
      <sharedItems count="4">
        <s v="Civil_society"/>
        <s v="Private_companies_Industries"/>
        <s v="Public_bodies_Institutionals"/>
        <s v="Education_research"/>
      </sharedItems>
    </cacheField>
    <cacheField name="Type_of_Structure" numFmtId="0">
      <sharedItems containsBlank="1" count="26">
        <s v="Other"/>
        <s v="Industries"/>
        <s v="profesional union"/>
        <s v="Other_private_company"/>
        <s v="Cluster/technopole"/>
        <s v="research unit"/>
        <s v="technical center"/>
        <s v="local authorities"/>
        <s v="university"/>
        <s v="producers network"/>
        <s v="Retailers"/>
        <s v="environment association"/>
        <s v="school"/>
        <s v="public laboratory"/>
        <s v="state/europe"/>
        <s v="consumers association"/>
        <s v="Industry_suppliers"/>
        <s v="consular network"/>
        <m/>
        <s v="regional consumers technical center"/>
        <s v="support and awareness-raising organisation"/>
        <s v="independant training organisation"/>
        <s v="charity or charitable organisation"/>
        <s v="technical centre"/>
        <s v="professional union"/>
        <s v="Private company" u="1"/>
      </sharedItems>
    </cacheField>
    <cacheField name="Detailed_sector" numFmtId="0">
      <sharedItems containsBlank="1"/>
    </cacheField>
    <cacheField name="Company_size_x000a__x000a_" numFmtId="0">
      <sharedItems containsBlank="1"/>
    </cacheField>
    <cacheField name="funding" numFmtId="0">
      <sharedItems containsBlank="1"/>
    </cacheField>
    <cacheField name="learnings" numFmtId="0">
      <sharedItems containsBlank="1"/>
    </cacheField>
    <cacheField name="monitoring_specialised intelligence" numFmtId="0">
      <sharedItems containsBlank="1"/>
    </cacheField>
    <cacheField name="policy_framework" numFmtId="0">
      <sharedItems containsBlank="1"/>
    </cacheField>
    <cacheField name="legal_framework" numFmtId="0">
      <sharedItems containsBlank="1"/>
    </cacheField>
    <cacheField name="support_services" numFmtId="0">
      <sharedItems containsBlank="1"/>
    </cacheField>
    <cacheField name="advisory_services" numFmtId="0">
      <sharedItems containsBlank="1"/>
    </cacheField>
    <cacheField name="technology_solutions" numFmtId="0">
      <sharedItems containsBlank="1"/>
    </cacheField>
    <cacheField name="scientific_knowledge" numFmtId="0">
      <sharedItems containsBlank="1"/>
    </cacheField>
    <cacheField name="know_how_expertise" numFmtId="0">
      <sharedItems containsBlank="1"/>
    </cacheField>
    <cacheField name="relationships_networking" numFmtId="0">
      <sharedItems containsBlank="1"/>
    </cacheField>
    <cacheField name="knowledge_of_consumer_needs" numFmtId="0">
      <sharedItems containsBlank="1"/>
    </cacheField>
    <cacheField name="market_knowledge" numFmtId="0">
      <sharedItems containsBlank="1"/>
    </cacheField>
    <cacheField name="internationalisation" numFmtId="0">
      <sharedItems containsBlank="1"/>
    </cacheField>
    <cacheField name="manufacturing" numFmtId="0">
      <sharedItems containsBlank="1"/>
    </cacheField>
    <cacheField name="technological_plateform" numFmtId="0">
      <sharedItems containsBlank="1"/>
    </cacheField>
    <cacheField name="other competency" numFmtId="0">
      <sharedItems containsBlank="1"/>
    </cacheField>
    <cacheField name="Country" numFmtId="0">
      <sharedItems count="8">
        <s v="France"/>
        <s v="Europe_wide"/>
        <s v="Ireland"/>
        <s v="United_Kingdom_Northern_Ireland"/>
        <s v="Portugal"/>
        <s v="United_Kingdom_Wales"/>
        <s v="United_Kingdom"/>
        <s v="Spai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25">
  <r>
    <s v="Silver fourchette"/>
    <x v="0"/>
    <s v="Other"/>
    <m/>
    <m/>
    <m/>
    <s v="Yes"/>
    <m/>
    <m/>
    <m/>
    <m/>
    <m/>
    <m/>
    <m/>
    <m/>
    <m/>
    <s v="Yes"/>
    <s v="Yes"/>
    <m/>
    <m/>
    <m/>
    <m/>
    <x v="0"/>
    <s v="Normandy"/>
    <s v="Silver Fourchette, start-up sociale du Groupe SOS, intervient auprès des seniors afin de leur donner les clés pour agir sur leur santé via une alimentation équilibrée et adaptée qui repose sur les codes et valeurs de la gastronomie française."/>
    <s v="https://www.silverfourchette.org/"/>
  </r>
  <r>
    <s v="ABYSS INGREDIENTS"/>
    <x v="1"/>
    <s v="Industries"/>
    <s v="ingredients"/>
    <s v="SME"/>
    <m/>
    <m/>
    <m/>
    <m/>
    <m/>
    <m/>
    <m/>
    <m/>
    <m/>
    <m/>
    <m/>
    <m/>
    <m/>
    <s v="Yes"/>
    <s v="Yes"/>
    <m/>
    <m/>
    <x v="0"/>
    <s v="Brittany"/>
    <s v="Suppliers of marine ingredients for health and well-being solutions (nutraceuticals and nutri-cosmetics)"/>
    <s v="abyss-ingredients.com"/>
  </r>
  <r>
    <s v="LA MARMITE DE LANIG"/>
    <x v="1"/>
    <s v="Industries"/>
    <s v="seafood products"/>
    <s v="SME"/>
    <m/>
    <m/>
    <m/>
    <m/>
    <m/>
    <m/>
    <m/>
    <m/>
    <m/>
    <m/>
    <m/>
    <m/>
    <m/>
    <m/>
    <s v="Yes"/>
    <m/>
    <m/>
    <x v="0"/>
    <s v="Brittany"/>
    <s v="Production and marketing of organic and vegetarian recipes that promote Breton seaweed. "/>
    <s v="http://lamarmitedelanig.fr/"/>
  </r>
  <r>
    <s v="MEGAORGANICS (LA FABRIQUE DES MAMANS)"/>
    <x v="1"/>
    <s v="Industries"/>
    <s v="sweet products (chocolate, confectionery)"/>
    <s v="SME"/>
    <m/>
    <m/>
    <m/>
    <m/>
    <m/>
    <m/>
    <m/>
    <m/>
    <m/>
    <m/>
    <m/>
    <m/>
    <m/>
    <m/>
    <s v="Yes"/>
    <m/>
    <m/>
    <x v="0"/>
    <s v="Brittany"/>
    <s v="Snacks for pregnant women with passion and delicacy to guarantee unique, tasty, nutritious and healthy recipes. "/>
    <s v="https://www.lafabriquedesmamans.com/"/>
  </r>
  <r>
    <s v="MYTILIMER"/>
    <x v="1"/>
    <s v="Industries"/>
    <s v="seafood products"/>
    <s v="SME"/>
    <m/>
    <m/>
    <m/>
    <m/>
    <m/>
    <m/>
    <m/>
    <m/>
    <m/>
    <m/>
    <m/>
    <m/>
    <m/>
    <m/>
    <s v="Yes"/>
    <m/>
    <m/>
    <x v="0"/>
    <s v="Brittany"/>
    <s v="Offers seafood products from the Bay and the Breton region of very high quality, including soups and sea rillettes."/>
    <s v="https://www.lacancalaise.fr/fr/"/>
  </r>
  <r>
    <s v="BLEU BLANC CŒUR"/>
    <x v="2"/>
    <s v="profesional union"/>
    <m/>
    <m/>
    <m/>
    <m/>
    <m/>
    <m/>
    <m/>
    <m/>
    <m/>
    <m/>
    <s v="Yes"/>
    <s v="Yes"/>
    <s v="Yes"/>
    <s v="Yes"/>
    <m/>
    <m/>
    <m/>
    <m/>
    <s v="Yes"/>
    <x v="0"/>
    <s v="Brittany"/>
    <s v="Association that has been organising a &quot;sustainable health&quot; diet for 20 years, defined by strict specifications for livestock farming"/>
    <s v="https://www.bleu-blanc-coeur.org/"/>
  </r>
  <r>
    <s v="AUX GOUTS DU JOUR"/>
    <x v="1"/>
    <s v="Other_private_company"/>
    <s v="Other"/>
    <s v="SME"/>
    <m/>
    <s v="Yes"/>
    <m/>
    <m/>
    <m/>
    <m/>
    <m/>
    <m/>
    <m/>
    <m/>
    <m/>
    <m/>
    <m/>
    <m/>
    <m/>
    <m/>
    <m/>
    <x v="0"/>
    <s v="Brittany"/>
    <s v="independent training, support and awareness-raising organisation on various food-related topics: education in taste, the fight against food wastage, balanced diet"/>
    <s v="http://association-alimentation.fr/"/>
  </r>
  <r>
    <s v="Valorial"/>
    <x v="2"/>
    <s v="Cluster/technopole"/>
    <m/>
    <m/>
    <s v="Yes"/>
    <m/>
    <m/>
    <m/>
    <m/>
    <s v="Yes"/>
    <s v="Yes"/>
    <m/>
    <m/>
    <s v="Yes"/>
    <s v="Yes"/>
    <m/>
    <m/>
    <m/>
    <m/>
    <m/>
    <m/>
    <x v="0"/>
    <s v="Brittany"/>
    <s v="First network devoted to agri-food innovation through a collaborative approach. To identify, set up and support collaborative and innovative R&amp;D projects"/>
    <s v="https://www.pole-valorial.fr/"/>
  </r>
  <r>
    <s v="INRAE- UNMR 1253 STLO (SCIENCES ET TECHNOLOGIES DU LAIT ET DE L'OEUF)"/>
    <x v="3"/>
    <s v="research unit"/>
    <m/>
    <m/>
    <m/>
    <s v="Yes"/>
    <m/>
    <m/>
    <m/>
    <m/>
    <m/>
    <s v="Yes"/>
    <s v="Yes"/>
    <s v="Yes"/>
    <m/>
    <m/>
    <m/>
    <m/>
    <m/>
    <m/>
    <m/>
    <x v="0"/>
    <s v="Brittany"/>
    <s v="The Milk &amp; Egg Science &amp; Technology Laboratory combines human resources from INRA and AGROCAMPUS OUEST to build a strong joint involvement in Education and Research."/>
    <s v="https://www6.rennes.inrae.fr/stlo_eng/"/>
  </r>
  <r>
    <s v="Actalia innovation"/>
    <x v="3"/>
    <s v="technical center"/>
    <m/>
    <m/>
    <m/>
    <s v="Yes"/>
    <m/>
    <m/>
    <m/>
    <m/>
    <m/>
    <s v="Yes"/>
    <m/>
    <m/>
    <m/>
    <s v="Yes"/>
    <s v="Yes"/>
    <m/>
    <m/>
    <s v="Yes"/>
    <m/>
    <x v="0"/>
    <s v="Normandy"/>
    <s v="ACTALIA Innovation aims at boosting innovation in the agri-food sector with an open innovation approach, using three expertises: Research and Development, Marketing and Design and consumer vision."/>
    <s v="http://www.actalia.eu/poles-d-expertise/pole-innovation/prestations/?lang=en"/>
  </r>
  <r>
    <s v="Agence Régionale de Santé (ARS)"/>
    <x v="2"/>
    <s v="local authorities"/>
    <m/>
    <m/>
    <m/>
    <m/>
    <m/>
    <s v="Yes"/>
    <m/>
    <m/>
    <m/>
    <m/>
    <m/>
    <m/>
    <m/>
    <m/>
    <m/>
    <m/>
    <m/>
    <m/>
    <m/>
    <x v="0"/>
    <s v="Several_regions_of_France"/>
    <s v="The regional health agencies are responsible for the regional steering of the health system. They define and implement health policy in the regions"/>
    <s v="https://www.ars.sante.fr/"/>
  </r>
  <r>
    <s v="GIS NAMS (Nutrition-Alimentation-Métabolisme-Santé)"/>
    <x v="3"/>
    <s v="Other"/>
    <m/>
    <m/>
    <m/>
    <m/>
    <m/>
    <m/>
    <m/>
    <m/>
    <m/>
    <m/>
    <s v="Yes"/>
    <m/>
    <m/>
    <m/>
    <m/>
    <m/>
    <m/>
    <m/>
    <s v="Yes"/>
    <x v="0"/>
    <s v="Brittany"/>
    <s v="the Nutrition-Food-Metabolism-Health Scientific Interest Group was created in Brittany in 2014 to encourage the main academic players and the local agri-food industry to mobilise around multidisciplinary projects."/>
    <s v="http://gis-nams.eu/"/>
  </r>
  <r>
    <s v="INSERM UMR 1241 NUMECAN ( &quot;Nutrition, métabolisme, cancer&quot;) "/>
    <x v="3"/>
    <s v="research unit"/>
    <m/>
    <m/>
    <m/>
    <m/>
    <m/>
    <m/>
    <m/>
    <m/>
    <m/>
    <m/>
    <s v="Yes"/>
    <m/>
    <m/>
    <m/>
    <m/>
    <m/>
    <m/>
    <m/>
    <m/>
    <x v="0"/>
    <s v="Brittany"/>
    <s v="The objective of the Nutrition, Metabolism and Cancer unit is to study how dietary, behavioural, environmental and metabolic determinants have an impact on the health and chronic diseases "/>
    <s v="https://numecan.univ-rennes1.fr/"/>
  </r>
  <r>
    <s v="Université de caen"/>
    <x v="3"/>
    <s v="university"/>
    <m/>
    <m/>
    <m/>
    <s v="Yes"/>
    <m/>
    <m/>
    <m/>
    <m/>
    <m/>
    <m/>
    <m/>
    <m/>
    <m/>
    <m/>
    <m/>
    <m/>
    <m/>
    <m/>
    <m/>
    <x v="0"/>
    <s v="Normandy"/>
    <s v="The university provides a master in nutrition and food science."/>
    <s v="https://uniform.unicaen.fr/catalogue/formation/master/5310-master-nutrition-et-sciences-des-aliments-parcours-qualite-des-aliments-et-innovation-sante?s=&amp;r=1473427115457"/>
  </r>
  <r>
    <s v="Réseau GAB-FRAB"/>
    <x v="0"/>
    <s v="producers network"/>
    <m/>
    <m/>
    <m/>
    <m/>
    <m/>
    <m/>
    <m/>
    <s v="Yes"/>
    <s v="Yes"/>
    <m/>
    <m/>
    <s v="Yes"/>
    <m/>
    <m/>
    <m/>
    <m/>
    <m/>
    <m/>
    <m/>
    <x v="0"/>
    <s v="Brittany"/>
    <s v="The FRAB and the 4 Breton GABs act to &quot;promote the coherent and sustainable development of the organic sector in Brittany&quot;."/>
    <s v="https://www.agrobio-bretagne.org/qui-sommes-nous/"/>
  </r>
  <r>
    <s v="Centre culinaire contemporain"/>
    <x v="1"/>
    <s v="Other_private_company"/>
    <s v="Other"/>
    <s v="SME"/>
    <m/>
    <s v="Yes"/>
    <m/>
    <m/>
    <m/>
    <m/>
    <s v="Yes"/>
    <m/>
    <m/>
    <m/>
    <m/>
    <s v="Yes"/>
    <s v="Yes"/>
    <m/>
    <m/>
    <m/>
    <m/>
    <x v="0"/>
    <s v="Brittany"/>
    <s v="Kitchen school with an innovation advisory activity through the observation of consumer uses"/>
    <s v="https://www.centreculinaire.com/"/>
  </r>
  <r>
    <s v="MCE maison de la consommation et de l'environnement"/>
    <x v="0"/>
    <s v="Other"/>
    <m/>
    <m/>
    <m/>
    <m/>
    <m/>
    <m/>
    <m/>
    <m/>
    <m/>
    <m/>
    <m/>
    <m/>
    <m/>
    <s v="Yes"/>
    <s v="Yes"/>
    <m/>
    <m/>
    <m/>
    <m/>
    <x v="0"/>
    <s v="Brittany"/>
    <s v="Establishment hosting 29 associations for the defence of consumption and the environment, intervening in Rennes Métropole."/>
    <s v="https://www.mce-info.org/"/>
  </r>
  <r>
    <s v="GIE Manger bio 35"/>
    <x v="1"/>
    <s v="Retailers"/>
    <s v="retailers "/>
    <s v="SME"/>
    <m/>
    <m/>
    <m/>
    <m/>
    <m/>
    <m/>
    <m/>
    <m/>
    <m/>
    <m/>
    <m/>
    <m/>
    <m/>
    <m/>
    <s v="Yes"/>
    <m/>
    <m/>
    <x v="0"/>
    <s v="Brittany"/>
    <s v="Manger Bio 35 is one of France's pioneers in supplying organic and local products for collective catering, particularly school canteens."/>
    <s v="https://www.mangerbio35.fr/qui-sommes-nous-/notre-groupement/"/>
  </r>
  <r>
    <s v="IBB (initiative bio bretagne)"/>
    <x v="0"/>
    <s v="Other"/>
    <m/>
    <m/>
    <m/>
    <m/>
    <m/>
    <m/>
    <m/>
    <s v="Yes"/>
    <m/>
    <m/>
    <s v="Yes"/>
    <s v="Yes"/>
    <s v="Yes"/>
    <m/>
    <m/>
    <m/>
    <m/>
    <m/>
    <m/>
    <x v="0"/>
    <s v="Brittany"/>
    <s v="initiative Bio Bretagne is a platform, a network of Breton companies and actors wishing to contribute to the development and promotion of the Organic Agriculture."/>
    <s v="https://www.bio-bretagne-ibb.fr/"/>
  </r>
  <r>
    <s v="Maison de la nutrition et du diabète"/>
    <x v="0"/>
    <s v="Other"/>
    <m/>
    <m/>
    <m/>
    <s v="Yes"/>
    <m/>
    <m/>
    <m/>
    <s v="Yes"/>
    <m/>
    <m/>
    <m/>
    <s v="Yes"/>
    <s v="Yes"/>
    <m/>
    <m/>
    <m/>
    <m/>
    <m/>
    <m/>
    <x v="0"/>
    <s v="Brittany"/>
    <s v="The M.N.D.'s main mission is prevention, health promotion and training.  The association also develops many health education projects for various audiences with our partners. "/>
    <s v="http://www.maisondudiabete35.fr/activites/ateliers-cuisine-2/qui-sommes-nous/"/>
  </r>
  <r>
    <s v="La clé des champs"/>
    <x v="0"/>
    <s v="environment association"/>
    <m/>
    <m/>
    <m/>
    <s v="Yes"/>
    <m/>
    <m/>
    <m/>
    <m/>
    <m/>
    <m/>
    <m/>
    <m/>
    <m/>
    <m/>
    <m/>
    <m/>
    <m/>
    <m/>
    <m/>
    <x v="0"/>
    <s v="Loire_Country"/>
    <s v="Educational farm that participates in education through taste by making people discover local products during thematic workshops, snacks, farm meals or farm visits."/>
    <s v="https://lacledeschamps44.fr/"/>
  </r>
  <r>
    <s v="GAB 44"/>
    <x v="0"/>
    <s v="producers network"/>
    <m/>
    <m/>
    <m/>
    <m/>
    <m/>
    <m/>
    <m/>
    <m/>
    <m/>
    <m/>
    <m/>
    <s v="Yes"/>
    <m/>
    <m/>
    <m/>
    <m/>
    <m/>
    <m/>
    <s v="Yes"/>
    <x v="0"/>
    <s v="Loire_Country"/>
    <s v="The Défi Foyers à Alimentation Positive is run by the Groupement des Agriculteurs Biologiques de Loire-Atlantique (GAB 44) and aims to change eating habits."/>
    <s v="https://www.famillesaalimentationpositive.fr/defi/44_nantes_metropole_2019_2020/"/>
  </r>
  <r>
    <s v="Gérontopole Normandie"/>
    <x v="3"/>
    <s v="research unit"/>
    <m/>
    <m/>
    <m/>
    <m/>
    <m/>
    <m/>
    <m/>
    <s v="Yes"/>
    <s v="Yes"/>
    <m/>
    <m/>
    <m/>
    <m/>
    <s v="Yes"/>
    <s v="Yes"/>
    <m/>
    <m/>
    <s v="Yes"/>
    <m/>
    <x v="0"/>
    <s v="Normandy"/>
    <s v="Network of public and private players in Normandy in the field of ageing, in fields as different as town planning, housing, health, mobility, leisure, the Silver Economy and local services, research, training..."/>
    <s v="https://www.gerontopole-normandie.fr/#Quisommes-nous"/>
  </r>
  <r>
    <s v="CHU Rouen"/>
    <x v="3"/>
    <s v="Other"/>
    <m/>
    <m/>
    <m/>
    <m/>
    <m/>
    <m/>
    <m/>
    <m/>
    <s v="Yes"/>
    <m/>
    <m/>
    <m/>
    <m/>
    <m/>
    <m/>
    <m/>
    <m/>
    <m/>
    <s v="Yes"/>
    <x v="0"/>
    <s v="Normandy"/>
    <s v="To allow obese people to tame their body so that they can change it and achieve a different weight trajectory."/>
    <s v="https://www.chu-rouen.fr/service/centre-nutrition-bois-guillaume/"/>
  </r>
  <r>
    <s v="Unilasalle"/>
    <x v="3"/>
    <s v="school"/>
    <m/>
    <m/>
    <m/>
    <s v="Yes"/>
    <m/>
    <m/>
    <m/>
    <m/>
    <m/>
    <m/>
    <m/>
    <m/>
    <m/>
    <m/>
    <m/>
    <m/>
    <m/>
    <m/>
    <m/>
    <x v="0"/>
    <s v="Normandy"/>
    <s v="Training to meet the strategic and operational challenges of healthy value food."/>
    <s v="https://www.unilasalle.fr/formations/ingenieur-en-alimentation-et-sante"/>
  </r>
  <r>
    <s v="ESIX normandie"/>
    <x v="3"/>
    <s v="school"/>
    <m/>
    <m/>
    <m/>
    <s v="Yes"/>
    <m/>
    <m/>
    <m/>
    <m/>
    <m/>
    <m/>
    <m/>
    <m/>
    <m/>
    <m/>
    <m/>
    <m/>
    <m/>
    <m/>
    <m/>
    <x v="0"/>
    <s v="Normandy"/>
    <s v="Training focuses on the study of food and its effects on the health and well-being of consumers."/>
    <s v="https://uniform.unicaen.fr/catalogue/formation/master/5310-master-nutrition-et-sciences-des-aliments-parcours-qualite-des-aliments-et-innovation-sante?s=&amp;r=1473427115457"/>
  </r>
  <r>
    <s v="Bon App'Filière Locale"/>
    <x v="0"/>
    <s v="Other"/>
    <m/>
    <m/>
    <m/>
    <m/>
    <m/>
    <m/>
    <m/>
    <s v="Yes"/>
    <s v="Yes"/>
    <m/>
    <m/>
    <m/>
    <s v="Yes"/>
    <m/>
    <m/>
    <m/>
    <m/>
    <m/>
    <m/>
    <x v="0"/>
    <s v="Loire_Country"/>
    <s v="Cooperating in the local sector to eat better, now and in the future"/>
    <s v="http://bonappfilierelocale85.unblog.fr/un-collectif-porteur/"/>
  </r>
  <r>
    <s v="Re-Bon"/>
    <x v="0"/>
    <s v="environment association"/>
    <m/>
    <m/>
    <m/>
    <m/>
    <m/>
    <m/>
    <m/>
    <s v="Yes"/>
    <m/>
    <m/>
    <m/>
    <m/>
    <s v="Yes"/>
    <m/>
    <m/>
    <m/>
    <m/>
    <m/>
    <s v="Yes"/>
    <x v="0"/>
    <s v="Loire_Country"/>
    <s v="RE-BON acts to reduce food waste by developing activities around gleaning in Nantes. Recovery of surpluses and unsold goods (scraps)."/>
    <s v="https://re-bon.wixsite.com/re-bon/re-bon-cest-quoi"/>
  </r>
  <r>
    <s v="Défi santé nutrition"/>
    <x v="2"/>
    <s v="Other"/>
    <m/>
    <m/>
    <m/>
    <s v="Yes"/>
    <m/>
    <m/>
    <m/>
    <m/>
    <m/>
    <m/>
    <s v="Yes"/>
    <m/>
    <m/>
    <m/>
    <m/>
    <m/>
    <m/>
    <m/>
    <m/>
    <x v="0"/>
    <s v="Brittany"/>
    <s v="Supported by the National Nutrition and Health Programme of the Ministry of Health, these professionals enable the acquisition of appropriate practices to promote better health and well-being throughout life."/>
    <s v="http://www.defisantenutrition.fr/"/>
  </r>
  <r>
    <s v="IREPS Bretagne (Instance Régionale d’Education et Promotion de la Santé)"/>
    <x v="2"/>
    <s v="Other"/>
    <m/>
    <m/>
    <m/>
    <s v="Yes"/>
    <m/>
    <m/>
    <m/>
    <m/>
    <s v="Yes"/>
    <m/>
    <s v="Yes"/>
    <m/>
    <m/>
    <m/>
    <m/>
    <m/>
    <m/>
    <m/>
    <m/>
    <x v="0"/>
    <s v="Brittany"/>
    <s v="Support for the projects of professionals and the quality of the actions by : Advice and methodological support, The training, Documentation, loan of animation materials, Participation in research"/>
    <s v="https://irepsbretagne.fr/spip.php?article31"/>
  </r>
  <r>
    <s v="Unilasalle labo"/>
    <x v="3"/>
    <s v="public laboratory"/>
    <m/>
    <m/>
    <m/>
    <m/>
    <m/>
    <m/>
    <m/>
    <m/>
    <m/>
    <m/>
    <s v="Yes"/>
    <m/>
    <m/>
    <m/>
    <m/>
    <m/>
    <m/>
    <m/>
    <m/>
    <x v="0"/>
    <s v="Normandy"/>
    <s v="PETALES (Food processes &amp; transformations and health effects) studies the transformations of agricultural production for food purposes and their effects on human health."/>
    <s v="https://www.unilasalle.fr/transformations-et-agroressources"/>
  </r>
  <r>
    <s v="SCOPELI"/>
    <x v="0"/>
    <s v="Other"/>
    <m/>
    <m/>
    <m/>
    <m/>
    <m/>
    <m/>
    <m/>
    <s v="Yes"/>
    <m/>
    <m/>
    <m/>
    <m/>
    <s v="Yes"/>
    <m/>
    <m/>
    <m/>
    <m/>
    <m/>
    <m/>
    <x v="0"/>
    <s v="Loire_Country"/>
    <s v="the first cooperative and participatory supermarket in the Nantes region"/>
    <s v="https://www.scopeli.fr/"/>
  </r>
  <r>
    <s v="Santé Publique France"/>
    <x v="2"/>
    <s v="state/europe"/>
    <m/>
    <m/>
    <m/>
    <m/>
    <m/>
    <s v="Yes"/>
    <m/>
    <s v="Yes"/>
    <m/>
    <m/>
    <m/>
    <m/>
    <m/>
    <m/>
    <m/>
    <m/>
    <m/>
    <m/>
    <m/>
    <x v="0"/>
    <s v="Several_regions_of_France"/>
    <s v="The national public health agency, provides information on the nutritional situation in France, and promotes eating and physical activity behaviours."/>
    <s v="https://www.santepubliquefrance.fr/determinants-de-sante/nutrition-et-activite-physique"/>
  </r>
  <r>
    <s v="Rennes métropole"/>
    <x v="2"/>
    <s v="local authorities"/>
    <m/>
    <m/>
    <s v="Yes"/>
    <m/>
    <m/>
    <s v="Yes"/>
    <m/>
    <m/>
    <m/>
    <m/>
    <m/>
    <m/>
    <m/>
    <m/>
    <m/>
    <m/>
    <m/>
    <m/>
    <m/>
    <x v="0"/>
    <s v="Brittany"/>
    <s v="Rennes metropole contributes to the implementation of the regional strategy &quot;eating better&quot;"/>
    <s v="https://metropole.rennes.fr/"/>
  </r>
  <r>
    <s v="CEBR (COLLECTIVITE EAU DU BASSIN RENNAIS)"/>
    <x v="2"/>
    <s v="Other"/>
    <m/>
    <m/>
    <m/>
    <m/>
    <m/>
    <s v="Yes"/>
    <m/>
    <s v="Yes"/>
    <m/>
    <m/>
    <m/>
    <m/>
    <m/>
    <m/>
    <m/>
    <m/>
    <m/>
    <m/>
    <m/>
    <x v="0"/>
    <s v="Brittany"/>
    <s v="The Collectivité Eau du Bassin Rennais is the organizing authority of the water service for the 56 communes of the Rennes Basin, from the abstraction point to the tap."/>
    <s v="https://www.eaudubassinrennais-collectivite.fr/qui-sommes-nous/missions-collectivite/"/>
  </r>
  <r>
    <s v="Conseil régional de Bretagne"/>
    <x v="2"/>
    <s v="local authorities"/>
    <m/>
    <m/>
    <s v="Yes"/>
    <m/>
    <m/>
    <s v="Yes"/>
    <m/>
    <s v="Yes"/>
    <m/>
    <m/>
    <m/>
    <m/>
    <m/>
    <m/>
    <m/>
    <m/>
    <m/>
    <m/>
    <m/>
    <x v="0"/>
    <s v="Brittany"/>
    <s v="The strategy developed by the Region aims to make Brittany the European leader in &quot;good food&quot;."/>
    <s v="https://www.bretagne.bzh/presse/communiques-dossiers/du-champ-a-lhomme-innover-pour-relever-les-defis-dune-alimentation-saine-et-durable/"/>
  </r>
  <r>
    <s v="Chaire Aliment et Bien-Manger - Fondation Rennes 1"/>
    <x v="3"/>
    <s v="research unit"/>
    <m/>
    <m/>
    <m/>
    <s v="Yes"/>
    <m/>
    <m/>
    <m/>
    <m/>
    <m/>
    <m/>
    <s v="Yes"/>
    <m/>
    <s v="Yes"/>
    <m/>
    <m/>
    <m/>
    <m/>
    <m/>
    <m/>
    <x v="0"/>
    <s v="Brittany"/>
    <s v="Bringing the University of Rennes 1 closer to businesses to foster innovation and socio-economic development."/>
    <s v="https://fondation.univ-rennes1.fr/objet"/>
  </r>
  <r>
    <s v="Terroirs44"/>
    <x v="0"/>
    <s v="producers network"/>
    <m/>
    <m/>
    <m/>
    <m/>
    <m/>
    <m/>
    <m/>
    <m/>
    <m/>
    <m/>
    <m/>
    <m/>
    <s v="Yes"/>
    <m/>
    <m/>
    <m/>
    <m/>
    <m/>
    <s v="Yes"/>
    <x v="0"/>
    <s v="Loire_Country"/>
    <s v="Terroirs 44 supports a direct sale rich in links_x000a_carried by collective dynamics and rooted in its social and natural territories."/>
    <s v="http://www.terroirs44.org/"/>
  </r>
  <r>
    <s v="Agrocampus Ouest"/>
    <x v="3"/>
    <s v="university"/>
    <m/>
    <m/>
    <m/>
    <s v="Yes"/>
    <m/>
    <m/>
    <m/>
    <m/>
    <m/>
    <m/>
    <s v="Yes"/>
    <m/>
    <m/>
    <m/>
    <s v="Yes"/>
    <s v="Yes"/>
    <m/>
    <m/>
    <m/>
    <x v="0"/>
    <s v="Brittany"/>
    <s v="The university's project affirms the need to grasp the challenges of sustainable development and digital technology in order to achieve the targeted ambitions."/>
    <s v="http://international.agrocampus-ouest.fr/infoglueDeliverLive/en/homepage"/>
  </r>
  <r>
    <s v="Mairie de Rennes"/>
    <x v="2"/>
    <s v="local authorities"/>
    <m/>
    <m/>
    <s v="Yes"/>
    <m/>
    <m/>
    <s v="Yes"/>
    <m/>
    <s v="Yes"/>
    <m/>
    <m/>
    <m/>
    <m/>
    <m/>
    <m/>
    <m/>
    <m/>
    <m/>
    <m/>
    <m/>
    <x v="0"/>
    <s v="Brittany"/>
    <s v="Capital of the most agricultural region in France, the City of Rennes wishes to participate to the transformation of the agricultural world towards agro-ecology."/>
    <s v="https://metropole.rennes.fr/sites/default/files/file-PolPub/PAD-engagements_2017-2018.pdf"/>
  </r>
  <r>
    <s v="INRAE - CENTRE RENNES"/>
    <x v="3"/>
    <s v="research unit"/>
    <m/>
    <m/>
    <m/>
    <s v="Yes"/>
    <m/>
    <m/>
    <m/>
    <m/>
    <m/>
    <m/>
    <s v="Yes"/>
    <m/>
    <m/>
    <m/>
    <m/>
    <m/>
    <m/>
    <m/>
    <m/>
    <x v="0"/>
    <s v="Brittany"/>
    <s v="INRAE's objective is to support the agro-ecological transition of agriculture and promote the diversification of agricultural models in the Greater West to meet the food challenges of today and tomorrow."/>
    <s v="https://www.inrae.fr/"/>
  </r>
  <r>
    <s v="Groupe Triballat Noyal"/>
    <x v="1"/>
    <s v="Industries"/>
    <s v="dairy products"/>
    <s v="Large_Company"/>
    <m/>
    <m/>
    <m/>
    <m/>
    <m/>
    <m/>
    <m/>
    <m/>
    <m/>
    <m/>
    <m/>
    <m/>
    <m/>
    <m/>
    <s v="Yes"/>
    <m/>
    <m/>
    <x v="0"/>
    <s v="Several_regions_of_France"/>
    <s v="The company combines Tradition and Innovation to develop new niche markets in the fields of organic, cheese, vegetal and nutrition."/>
    <s v="http://www.triballat.fr/presentation-societe.html"/>
  </r>
  <r>
    <s v="Biocoop"/>
    <x v="1"/>
    <s v="Retailers"/>
    <s v="retailers "/>
    <s v="Large_Company"/>
    <m/>
    <m/>
    <m/>
    <m/>
    <m/>
    <m/>
    <m/>
    <m/>
    <m/>
    <m/>
    <m/>
    <m/>
    <m/>
    <m/>
    <m/>
    <m/>
    <s v="Yes"/>
    <x v="0"/>
    <s v="Several_regions_of_France"/>
    <s v="Biocoop brings together 600 organic shops (as of 22 August 2019) around a common goal: the development of organic farming in a spirit of equity and cooperation."/>
    <s v="https://www.biocoop.fr/"/>
  </r>
  <r>
    <s v="Valorex"/>
    <x v="1"/>
    <s v="Industries"/>
    <s v="animal feed"/>
    <s v="SME"/>
    <m/>
    <m/>
    <m/>
    <m/>
    <m/>
    <m/>
    <m/>
    <m/>
    <m/>
    <m/>
    <m/>
    <m/>
    <m/>
    <s v="Yes"/>
    <s v="Yes"/>
    <m/>
    <m/>
    <x v="0"/>
    <s v="Brittany"/>
    <s v="Valorex places its capacity for innovation and production at the service of all agricultural players to advance animal and human nutrition. "/>
    <s v="https://international.valorex.com/"/>
  </r>
  <r>
    <s v="CNIEL"/>
    <x v="1"/>
    <s v="Other_private_company"/>
    <s v="Other"/>
    <s v="SME"/>
    <m/>
    <m/>
    <m/>
    <s v="Yes"/>
    <m/>
    <s v="Yes"/>
    <m/>
    <m/>
    <s v="Yes"/>
    <m/>
    <s v="Yes"/>
    <m/>
    <m/>
    <m/>
    <m/>
    <m/>
    <s v="Yes"/>
    <x v="0"/>
    <s v="Several_regions_of_France"/>
    <s v="The milk players form an organised and united chain of know-how, driven by the common interest of producing safe, healthy and good dairy products."/>
    <s v="http://www.filiere-laitiere.fr/fr/filiere-laitiere/lait-donne"/>
  </r>
  <r>
    <s v="La french tech"/>
    <x v="1"/>
    <s v="Other_private_company"/>
    <s v="Other"/>
    <s v="SME"/>
    <m/>
    <m/>
    <m/>
    <m/>
    <m/>
    <m/>
    <m/>
    <s v="Yes"/>
    <m/>
    <m/>
    <s v="Yes"/>
    <m/>
    <m/>
    <m/>
    <m/>
    <m/>
    <m/>
    <x v="0"/>
    <s v="Brittany"/>
    <s v="La French Tech is an ecosystem of leading entrepreneurs as well as everyone engaged in helping startups grow and  develop their international reach."/>
    <s v="https://lafrenchtech-rennes.fr/?lang=en#FTRSM"/>
  </r>
  <r>
    <s v="Les petits chapelais"/>
    <x v="1"/>
    <s v="Other_private_company"/>
    <s v="Other"/>
    <s v="SME"/>
    <m/>
    <m/>
    <m/>
    <m/>
    <m/>
    <m/>
    <m/>
    <m/>
    <m/>
    <m/>
    <m/>
    <m/>
    <m/>
    <m/>
    <s v="Yes"/>
    <m/>
    <m/>
    <x v="0"/>
    <s v="Brittany"/>
    <s v="Our farm shop sells meat parcels (pork, beef, veal), organic pastries and bread, fruits and vegetables from the certified organic farm, organic dairy products, milk, eggs, flour, cheeses."/>
    <s v="http://www.lespetitschapelais.fr/default.aspx"/>
  </r>
  <r>
    <s v="La Ruche qui dit oui"/>
    <x v="0"/>
    <s v="producers network"/>
    <m/>
    <m/>
    <m/>
    <m/>
    <m/>
    <m/>
    <m/>
    <m/>
    <m/>
    <m/>
    <m/>
    <m/>
    <s v="Yes"/>
    <m/>
    <m/>
    <m/>
    <m/>
    <m/>
    <s v="Yes"/>
    <x v="0"/>
    <s v="Loire_Country"/>
    <s v="Réseau de communautés d'achat direct aux producteurs locaux. Fruits, Légumes, Viande, Produits Laitiers"/>
    <s v="https://ouvrir-une-ruche.laruchequiditoui.fr/#page-block-vqzw24rc6p"/>
  </r>
  <r>
    <s v="SOLINA"/>
    <x v="1"/>
    <s v="Industries"/>
    <s v="ingredients"/>
    <s v="Large_Company"/>
    <m/>
    <m/>
    <m/>
    <m/>
    <m/>
    <m/>
    <m/>
    <m/>
    <m/>
    <m/>
    <m/>
    <m/>
    <m/>
    <m/>
    <s v="Yes"/>
    <s v="Yes"/>
    <m/>
    <x v="1"/>
    <s v="Several_regions_of_ several_countries"/>
    <s v="Solina create solutions that deliver sensory experiences with products that embrace both mental and physical health. "/>
    <s v="https://www.solina-group.com/expertise/health"/>
  </r>
  <r>
    <s v="Institut de cancérologie de l'ouest"/>
    <x v="3"/>
    <s v="research unit"/>
    <m/>
    <m/>
    <m/>
    <m/>
    <m/>
    <m/>
    <m/>
    <m/>
    <m/>
    <m/>
    <s v="Yes"/>
    <m/>
    <m/>
    <m/>
    <m/>
    <m/>
    <m/>
    <m/>
    <m/>
    <x v="0"/>
    <s v="Loire_Country"/>
    <s v="Specialised in oncology, ICO professionals accompany patients at all stages of their care, in a personalised, innovative and multidisciplinary manner."/>
    <s v="http://www.unicancer.fr/en/centre/institut-de-cancerologie-de-louest-nantes-saint-herblain"/>
  </r>
  <r>
    <s v="Act Food"/>
    <x v="3"/>
    <s v="technical center"/>
    <m/>
    <m/>
    <m/>
    <s v="Yes"/>
    <s v="Yes"/>
    <m/>
    <s v="Yes"/>
    <m/>
    <s v="Yes"/>
    <s v="Yes"/>
    <s v="Yes"/>
    <s v="Yes"/>
    <m/>
    <m/>
    <m/>
    <m/>
    <m/>
    <s v="Yes"/>
    <m/>
    <x v="0"/>
    <s v="Brittany"/>
    <s v="Act food Bretagne, an alliance of Breton technical centres, assists companies in the development of products and processes for the health and nutrition of plants, animals and people."/>
    <s v="https://www.actfood.fr/"/>
  </r>
  <r>
    <s v="UMR 1280 PHAN (PHYSIOLOGIE DES ADAPTATIONS NUTRITIONNELLES)"/>
    <x v="3"/>
    <s v="research unit"/>
    <m/>
    <m/>
    <m/>
    <m/>
    <m/>
    <m/>
    <m/>
    <m/>
    <m/>
    <m/>
    <s v="Yes"/>
    <m/>
    <m/>
    <m/>
    <m/>
    <m/>
    <m/>
    <m/>
    <m/>
    <x v="0"/>
    <s v="Loire_Country"/>
    <s v="The objective of the PhAN joint research unit is to determine whether nutrition at the beginning of life has long-term effects on two key organs of nutrition"/>
    <s v="https://medecine.univ-nantes.fr/la-recherche/umr-a-1280-physiologie-des-adaptations-nutritionnelles-525239.kjsp"/>
  </r>
  <r>
    <s v="Ecole de design de nantes"/>
    <x v="3"/>
    <s v="university"/>
    <m/>
    <m/>
    <m/>
    <s v="Yes"/>
    <m/>
    <m/>
    <m/>
    <m/>
    <m/>
    <m/>
    <m/>
    <m/>
    <m/>
    <s v="Yes"/>
    <m/>
    <m/>
    <m/>
    <s v="Yes"/>
    <m/>
    <x v="0"/>
    <s v="Loire_Country"/>
    <s v="Our core business is teaching design in schools. The expertise developed in a wide range of fields of application is today structured around a research by design approach and thematic Design Labs."/>
    <s v="https://en.lecolededesign.com/"/>
  </r>
  <r>
    <s v="Oniris"/>
    <x v="3"/>
    <s v="university"/>
    <m/>
    <m/>
    <m/>
    <s v="Yes"/>
    <m/>
    <m/>
    <m/>
    <s v="Yes"/>
    <m/>
    <m/>
    <m/>
    <m/>
    <m/>
    <m/>
    <m/>
    <m/>
    <m/>
    <s v="Yes"/>
    <m/>
    <x v="0"/>
    <s v="Loire_Country"/>
    <s v="The Food Innovation Centre facilitates innovative projects to produce and feed sustainably. It includes the co-design room, the technology hall, and the sensory platform."/>
    <s v="https://www.oniris-nantes.fr/a-propos/toutes-les-actualites/vue-detaillee/news/pleins-feux-sur-le-centre-dinnovation-alimentaire/?tx_news_pi1%5Bcontroller%5D=News&amp;tx_news_pi1%5Baction%5D=detail&amp;cHash=2df73de9902f30daf801286220f69eb3"/>
  </r>
  <r>
    <s v="Ecole Supérieure d'Agriculture (ESA)"/>
    <x v="3"/>
    <s v="research unit"/>
    <m/>
    <m/>
    <m/>
    <s v="Yes"/>
    <m/>
    <m/>
    <m/>
    <m/>
    <m/>
    <m/>
    <s v="Yes"/>
    <m/>
    <m/>
    <m/>
    <m/>
    <m/>
    <m/>
    <m/>
    <m/>
    <x v="0"/>
    <s v="Loire_Country"/>
    <s v="ESA’s research creates scientific knowledge that can guide agricultural and food technologies and support the actors in the agricultural world in the direction of sustainable development."/>
    <s v="https://www.groupe-esa.com/en/recherche/les-projets-de-recherche/"/>
  </r>
  <r>
    <s v="Atlanpole Biothérapies"/>
    <x v="2"/>
    <s v="Cluster/technopole"/>
    <m/>
    <m/>
    <s v="Yes"/>
    <m/>
    <m/>
    <m/>
    <m/>
    <s v="Yes"/>
    <m/>
    <m/>
    <m/>
    <m/>
    <s v="Yes"/>
    <m/>
    <m/>
    <s v="Yes"/>
    <m/>
    <m/>
    <s v="Yes"/>
    <x v="0"/>
    <s v="Several_regions_of_France"/>
    <s v="Atlanpole Biotherapies, interregional cluster, co-ordinates the work of laboratories, companies and platforms on the bio-medicine value chain from target discovery to clinical evaluation."/>
    <s v="https://www.atlanpolebiotherapies.eu/a-propos/"/>
  </r>
  <r>
    <s v="CTCPA"/>
    <x v="3"/>
    <s v="technical center"/>
    <m/>
    <m/>
    <m/>
    <s v="Yes"/>
    <s v="Yes"/>
    <m/>
    <m/>
    <m/>
    <s v="Yes"/>
    <s v="Yes"/>
    <s v="Yes"/>
    <s v="Yes"/>
    <m/>
    <m/>
    <m/>
    <m/>
    <m/>
    <s v="Yes"/>
    <m/>
    <x v="0"/>
    <s v="Several_regions_of_France"/>
    <s v="The CTCPA, a collective research centre for the canning and dehydrated food industries."/>
    <s v="https://www.ctcpa.eu/mission-uk"/>
  </r>
  <r>
    <s v="Globexport"/>
    <x v="1"/>
    <s v="Industries"/>
    <s v="seafood products"/>
    <s v="Large_Company"/>
    <m/>
    <m/>
    <m/>
    <m/>
    <m/>
    <m/>
    <m/>
    <m/>
    <m/>
    <m/>
    <m/>
    <m/>
    <m/>
    <m/>
    <s v="Yes"/>
    <m/>
    <m/>
    <x v="0"/>
    <s v="Brittany"/>
    <s v="The Finisterian company GlobeXplore is a pioneer in the field of food algae and algae specialties and has been developing recipes combining tradition, local and exotic products and flavours from all over the world."/>
    <s v="https://www.algues.fr/fr/nos-valeurs"/>
  </r>
  <r>
    <s v="Bord à bord"/>
    <x v="1"/>
    <s v="Industries"/>
    <s v="seafood products"/>
    <s v="SME"/>
    <m/>
    <m/>
    <m/>
    <m/>
    <m/>
    <m/>
    <m/>
    <m/>
    <m/>
    <m/>
    <m/>
    <m/>
    <m/>
    <m/>
    <s v="Yes"/>
    <m/>
    <m/>
    <x v="0"/>
    <s v="Brittany"/>
    <s v="The edible seaweed found in Brittany is incredibly rich. With each high tide, we start to pick the seaweed which we use to make our organic seaweed tartares and other tasty recipes."/>
    <s v="https://www.bord-a-bord.fr/-Histoires-d-algues-.html?lang=en"/>
  </r>
  <r>
    <s v="NUTRITION, PHYSIOPATHOLOGIE ET PHARMACOLOGIE (NP3)"/>
    <x v="3"/>
    <s v="research unit"/>
    <m/>
    <m/>
    <m/>
    <s v="Yes"/>
    <m/>
    <m/>
    <m/>
    <m/>
    <m/>
    <m/>
    <s v="Yes"/>
    <m/>
    <m/>
    <m/>
    <m/>
    <m/>
    <m/>
    <m/>
    <m/>
    <x v="0"/>
    <s v="Loire_Country"/>
    <s v="Metabolic diseases in cats, dogs and horses: pathophysiology and new nutritional and pharmacological solutions"/>
    <s v=" http://www.oniris-nantes.fr/la-recherche/les-unites-de-recherche/"/>
  </r>
  <r>
    <s v="Les cols verts"/>
    <x v="0"/>
    <s v="environment association"/>
    <m/>
    <m/>
    <m/>
    <s v="Yes"/>
    <m/>
    <m/>
    <m/>
    <m/>
    <m/>
    <m/>
    <m/>
    <s v="Yes"/>
    <m/>
    <m/>
    <m/>
    <m/>
    <m/>
    <m/>
    <s v="Yes"/>
    <x v="0"/>
    <s v="Brittany"/>
    <s v="The association accompanies the creation of a third food place and the installation of urban agriculture spaces in companies."/>
    <s v="http://www.lescolsverts.com/collectifs/rennes/"/>
  </r>
  <r>
    <s v="GIE Brin d'herbe"/>
    <x v="0"/>
    <s v="producers network"/>
    <m/>
    <m/>
    <m/>
    <m/>
    <m/>
    <m/>
    <m/>
    <m/>
    <m/>
    <m/>
    <m/>
    <s v="Yes"/>
    <m/>
    <s v="Yes"/>
    <m/>
    <m/>
    <m/>
    <m/>
    <s v="Yes"/>
    <x v="0"/>
    <s v="Brittany"/>
    <s v="For more than 20 years, we have been offering farm and organic products from our farms in the Brin d'Herbe stores of two of our farms on the outskirts of Rennes."/>
    <s v="https://brindherbe35.fr/la-philosophie/"/>
  </r>
  <r>
    <s v="Merci Babeth"/>
    <x v="0"/>
    <s v="consumers association"/>
    <m/>
    <m/>
    <m/>
    <m/>
    <m/>
    <m/>
    <m/>
    <m/>
    <m/>
    <m/>
    <m/>
    <m/>
    <m/>
    <m/>
    <m/>
    <m/>
    <m/>
    <m/>
    <s v="Yes"/>
    <x v="0"/>
    <s v="Brittany"/>
    <s v="Its main objective is to share its passion for local and seasonal products with as many people as possible with the support of local producers."/>
    <s v="http://www.merci-babeth.fr/"/>
  </r>
  <r>
    <s v="Praxens "/>
    <x v="3"/>
    <s v="technical center"/>
    <m/>
    <m/>
    <m/>
    <s v="Yes"/>
    <m/>
    <m/>
    <m/>
    <m/>
    <s v="Yes"/>
    <s v="Yes"/>
    <s v="Yes"/>
    <s v="Yes"/>
    <m/>
    <m/>
    <m/>
    <m/>
    <m/>
    <m/>
    <m/>
    <x v="0"/>
    <s v="Normandy"/>
    <s v="This technical center provides formulation, clean-up technologies, microbiological and organoleptic analysis, nutrition advisory, hygiene-quality training"/>
    <s v="https://www.praxens.fr/competences-techniques/realisation-agroalimentaire/"/>
  </r>
  <r>
    <s v="ABTE EA4651 ESIX"/>
    <x v="3"/>
    <s v="research unit"/>
    <m/>
    <m/>
    <m/>
    <m/>
    <m/>
    <m/>
    <m/>
    <m/>
    <m/>
    <m/>
    <s v="Yes"/>
    <m/>
    <m/>
    <m/>
    <m/>
    <m/>
    <m/>
    <m/>
    <m/>
    <x v="0"/>
    <s v="Normandy"/>
    <s v="The scientific program of the ABTE research unit focuses on the quality of food and environments and their impact on human health."/>
    <s v="http://abte.eu/index.php/presentation/"/>
  </r>
  <r>
    <s v="UMR A 950 - Écophysiologie végétale, agronomie et nutritions NCS · EVA"/>
    <x v="3"/>
    <s v="research unit"/>
    <m/>
    <m/>
    <m/>
    <m/>
    <m/>
    <m/>
    <m/>
    <m/>
    <m/>
    <m/>
    <s v="Yes"/>
    <m/>
    <m/>
    <m/>
    <m/>
    <m/>
    <m/>
    <m/>
    <m/>
    <x v="0"/>
    <s v="Normandy"/>
    <s v="Integrative Biology, Imaging, Health, Environment"/>
    <s v="http://recherche.unicaen.fr/laboratoires/biologie-integrative-imagerie-sante-environnement/umr-a-950-ecophysiologie-vegetale-agronomie-et-nutritions-ncs-eva-211643.kjsp"/>
  </r>
  <r>
    <s v="LABEO"/>
    <x v="3"/>
    <s v="public laboratory"/>
    <m/>
    <m/>
    <m/>
    <m/>
    <m/>
    <m/>
    <m/>
    <m/>
    <m/>
    <m/>
    <s v="Yes"/>
    <m/>
    <m/>
    <m/>
    <m/>
    <m/>
    <m/>
    <m/>
    <m/>
    <x v="0"/>
    <s v="Normandy"/>
    <s v="LABEO takes care of the quality of our food, takes care of our animals, takes care of our environment._x000a_and participates in research and innovation in our territories."/>
    <s v="http://www.laboratoire-labeo.fr/fr/accueil/"/>
  </r>
  <r>
    <s v="Créaline"/>
    <x v="1"/>
    <s v="Industries"/>
    <s v="fruits and vegetables"/>
    <s v="SME"/>
    <m/>
    <m/>
    <m/>
    <m/>
    <m/>
    <m/>
    <m/>
    <m/>
    <m/>
    <m/>
    <m/>
    <m/>
    <m/>
    <s v="Yes"/>
    <s v="Yes"/>
    <m/>
    <m/>
    <x v="0"/>
    <s v="Normandy"/>
    <s v="Entreprise du groupe coopératif Agrial, Créaline élabore des soupes et purées fraîches en utilisant des ingrédients d’origine 100% naturelle."/>
    <s v="https://www.crealine.eu/en/our-brand/"/>
  </r>
  <r>
    <s v="Isigny-sainte-mère"/>
    <x v="1"/>
    <s v="Industries"/>
    <s v="dairy products"/>
    <s v="Large_Company"/>
    <m/>
    <m/>
    <m/>
    <m/>
    <m/>
    <m/>
    <m/>
    <m/>
    <m/>
    <m/>
    <m/>
    <m/>
    <m/>
    <m/>
    <s v="Yes"/>
    <m/>
    <m/>
    <x v="0"/>
    <s v="Normandy"/>
    <s v="Isigny-Sainte-Mère Cooperative is a French dairy farming cooperative specialised in the processing of chilled raw milk produced by the farmer-operators who make it up. "/>
    <s v="http://www.isigny-ste-mere.com/en/"/>
  </r>
  <r>
    <s v="Nutriset"/>
    <x v="1"/>
    <s v="Industries"/>
    <s v="food supplements"/>
    <s v="SME"/>
    <m/>
    <m/>
    <m/>
    <m/>
    <m/>
    <m/>
    <m/>
    <m/>
    <m/>
    <m/>
    <m/>
    <m/>
    <m/>
    <m/>
    <s v="Yes"/>
    <m/>
    <m/>
    <x v="0"/>
    <s v="Normandy"/>
    <s v="Nutriset activity is the research, development, production and distribution of specific nutritional foods intended to treat and prevent the different forms of malnutrition in the world."/>
    <s v="https://www.nutriset.fr/en"/>
  </r>
  <r>
    <s v="Nat'up"/>
    <x v="1"/>
    <s v="Other_private_company"/>
    <s v="Other"/>
    <s v="Large_Company"/>
    <m/>
    <m/>
    <m/>
    <m/>
    <m/>
    <m/>
    <m/>
    <m/>
    <m/>
    <m/>
    <m/>
    <m/>
    <m/>
    <m/>
    <s v="Yes"/>
    <m/>
    <m/>
    <x v="0"/>
    <s v="Normandy"/>
    <s v="Agricultural and food-processing cooperative group, accompanying more than 4,000 farmers in the hinterland of the port of Rouen (Haute-Normandie, Somme), specialising in vegetables and fibres."/>
    <s v="http://natup.coop/"/>
  </r>
  <r>
    <s v="Lunor"/>
    <x v="1"/>
    <s v="Industries"/>
    <s v="fruits and vegetables"/>
    <s v="Large_Company"/>
    <m/>
    <m/>
    <m/>
    <m/>
    <m/>
    <m/>
    <m/>
    <m/>
    <m/>
    <m/>
    <m/>
    <m/>
    <m/>
    <m/>
    <s v="Yes"/>
    <m/>
    <m/>
    <x v="0"/>
    <s v="Normandy"/>
    <s v="Lunor has developed a process to market small potatoes that were previously not valorized. "/>
    <s v="http://www.lunor.fr/en/"/>
  </r>
  <r>
    <s v="Ferme du mesnil"/>
    <x v="1"/>
    <s v="Industries"/>
    <s v="poultry meat products"/>
    <s v="SME"/>
    <m/>
    <m/>
    <m/>
    <m/>
    <m/>
    <m/>
    <m/>
    <m/>
    <m/>
    <m/>
    <m/>
    <m/>
    <m/>
    <m/>
    <s v="Yes"/>
    <m/>
    <m/>
    <x v="0"/>
    <s v="Normandy"/>
    <s v="The chickens at Ferme du Mesnil are reared for a minimum of 120 days and receive a 100% vegetable and mineral feed."/>
    <s v="https://www.ferme-du-mesnil.com/#"/>
  </r>
  <r>
    <s v="Biscuiterie de l'Abbaye"/>
    <x v="1"/>
    <s v="Industries"/>
    <s v="sweet products (chocolate, confectionery)"/>
    <s v="SME"/>
    <m/>
    <m/>
    <m/>
    <m/>
    <m/>
    <m/>
    <m/>
    <m/>
    <m/>
    <m/>
    <m/>
    <m/>
    <m/>
    <m/>
    <s v="Yes"/>
    <m/>
    <m/>
    <x v="0"/>
    <s v="Normandy"/>
    <s v="Located in the heart of the Normandy-Maine Regional Natural Park, near a 11th century abbey classified_x000a_Historical monument, we are a family biscuit factory born from craftmanship. This identity explains our values_x000a_and our corporate culture driven by a genuine Sustainable Development policy."/>
    <s v="https://www.biscuiterie-abbaye.com/en/content/our-history.html"/>
  </r>
  <r>
    <s v="Nomenka"/>
    <x v="1"/>
    <s v="Industries"/>
    <s v="sweet products (chocolate, confectionery)"/>
    <s v="SME"/>
    <m/>
    <m/>
    <m/>
    <m/>
    <m/>
    <m/>
    <m/>
    <m/>
    <m/>
    <m/>
    <m/>
    <m/>
    <m/>
    <m/>
    <s v="Yes"/>
    <m/>
    <m/>
    <x v="0"/>
    <s v="Normandy"/>
    <s v="Producers of french cereal bar based made of super ingredients"/>
    <s v="https://www.nomenk.com/"/>
  </r>
  <r>
    <s v="LEMPA"/>
    <x v="1"/>
    <s v="Other_private_company"/>
    <s v="Other"/>
    <s v="SME"/>
    <m/>
    <m/>
    <m/>
    <m/>
    <m/>
    <m/>
    <s v="Yes"/>
    <m/>
    <s v="Yes"/>
    <s v="Yes"/>
    <m/>
    <m/>
    <m/>
    <m/>
    <m/>
    <s v="Yes"/>
    <m/>
    <x v="0"/>
    <s v="Normandy"/>
    <s v="National bakery and pastry laboratory."/>
    <s v="https://www.lempa.org/le-lempa/"/>
  </r>
  <r>
    <s v="Croitre Millet Pvt Ltd"/>
    <x v="1"/>
    <s v="Industries"/>
    <s v="bakery and pastry"/>
    <s v="SME"/>
    <m/>
    <m/>
    <m/>
    <m/>
    <m/>
    <m/>
    <m/>
    <m/>
    <m/>
    <m/>
    <m/>
    <m/>
    <m/>
    <m/>
    <s v="Yes"/>
    <m/>
    <m/>
    <x v="0"/>
    <s v="Normandy"/>
    <s v="The company's mission is to provide European countries with the nutritional benefits of Indian millet consumed in different forms to increase health intakes."/>
    <s v="https://www.lempa.org/2019/08/22/croitre-millet/"/>
  </r>
  <r>
    <s v="Floreale Holding"/>
    <x v="1"/>
    <s v="Industries"/>
    <s v="fruits and vegetables"/>
    <s v="SME"/>
    <m/>
    <m/>
    <m/>
    <m/>
    <m/>
    <m/>
    <m/>
    <m/>
    <m/>
    <m/>
    <m/>
    <m/>
    <m/>
    <m/>
    <s v="Yes"/>
    <m/>
    <m/>
    <x v="0"/>
    <s v="Normandy"/>
    <s v="Production, packaging and marketing of fresh vegetables "/>
    <s v="https://www.linkedin.com/company/flor%C3%A9ale/about/"/>
  </r>
  <r>
    <s v="Florette Holding"/>
    <x v="1"/>
    <s v="Industries"/>
    <s v="fruits and vegetables"/>
    <s v="SME"/>
    <m/>
    <m/>
    <m/>
    <m/>
    <m/>
    <m/>
    <m/>
    <m/>
    <m/>
    <m/>
    <m/>
    <m/>
    <m/>
    <m/>
    <s v="Yes"/>
    <m/>
    <m/>
    <x v="0"/>
    <s v="Normandy"/>
    <s v="Production, packaging and marketing of fresh vegetables "/>
    <s v="https://www.florettesalad.co.uk/"/>
  </r>
  <r>
    <s v="Priméale Prim'co"/>
    <x v="1"/>
    <s v="Industries"/>
    <s v="fruits and vegetables"/>
    <s v="Large_Company"/>
    <m/>
    <m/>
    <m/>
    <m/>
    <m/>
    <m/>
    <m/>
    <m/>
    <m/>
    <m/>
    <m/>
    <m/>
    <m/>
    <m/>
    <s v="Yes"/>
    <m/>
    <m/>
    <x v="0"/>
    <s v="Normandy"/>
    <s v="Production, packaging and marketing of fresh vegetables "/>
    <s v="http://www.primeale.fr/"/>
  </r>
  <r>
    <s v="Alland &amp; Robert"/>
    <x v="1"/>
    <s v="Industries"/>
    <s v="ingredients"/>
    <s v="SME"/>
    <m/>
    <m/>
    <m/>
    <m/>
    <m/>
    <m/>
    <m/>
    <m/>
    <m/>
    <m/>
    <m/>
    <m/>
    <m/>
    <m/>
    <s v="Yes"/>
    <m/>
    <m/>
    <x v="0"/>
    <s v="Normandy"/>
    <s v="The company became an international leader in natural plant exudates for the food, cosmetic and pharmaceutical industries, with a strong focus on acacia gum."/>
    <s v="https://www.allandetrobert.com/company?lang=en"/>
  </r>
  <r>
    <s v="Nexira Health"/>
    <x v="1"/>
    <s v="Industries"/>
    <s v="ingredients"/>
    <s v="SME"/>
    <m/>
    <m/>
    <m/>
    <m/>
    <m/>
    <m/>
    <m/>
    <m/>
    <m/>
    <m/>
    <m/>
    <m/>
    <m/>
    <m/>
    <s v="Yes"/>
    <m/>
    <m/>
    <x v="0"/>
    <s v="Normandy"/>
    <s v="Nexira is a Premier supplier of innovative natural ingredients for the food, nutrition and health industries."/>
    <s v="https://www.nexira.com/"/>
  </r>
  <r>
    <s v="HPE ingrédients"/>
    <x v="1"/>
    <s v="Industries"/>
    <s v="ingredients"/>
    <s v="SME"/>
    <m/>
    <m/>
    <m/>
    <m/>
    <m/>
    <m/>
    <m/>
    <m/>
    <m/>
    <m/>
    <m/>
    <m/>
    <m/>
    <m/>
    <s v="Yes"/>
    <m/>
    <m/>
    <x v="0"/>
    <s v="Normandy"/>
    <s v="Develops, produces and distributes nutrition/health ingredients derived from the biotechnological valorization of the snail. "/>
    <s v="http://hpeingredients.com/en/welcome/"/>
  </r>
  <r>
    <s v="Stefano Toselli"/>
    <x v="1"/>
    <s v="Industries"/>
    <s v="prepared meals and catering"/>
    <s v="SME"/>
    <m/>
    <m/>
    <m/>
    <m/>
    <m/>
    <m/>
    <m/>
    <m/>
    <m/>
    <m/>
    <m/>
    <m/>
    <m/>
    <m/>
    <s v="Yes"/>
    <m/>
    <m/>
    <x v="0"/>
    <s v="Normandy"/>
    <s v="Winners of the Health / Well-being Award of the 2018 Agri-Food Trophies  with its Lasagna Vegetables Soya Olives"/>
    <s v="https://www.stefano-toselli.com/home"/>
  </r>
  <r>
    <s v="Réseau CIVAM"/>
    <x v="0"/>
    <s v="producers network"/>
    <m/>
    <m/>
    <m/>
    <m/>
    <m/>
    <m/>
    <m/>
    <m/>
    <m/>
    <m/>
    <m/>
    <m/>
    <s v="Yes"/>
    <m/>
    <m/>
    <m/>
    <m/>
    <m/>
    <s v="Yes"/>
    <x v="0"/>
    <s v="Several_regions_of_France"/>
    <s v="Réseau Civam connects farmers, rural people and civil society to promote a more economical, autonomous and solidarity-based agriculture aimed at feeding, preserving and employing in the territories."/>
    <s v="http://www.civam.org/"/>
  </r>
  <r>
    <s v="Réseau AMAP"/>
    <x v="0"/>
    <s v="Other"/>
    <m/>
    <m/>
    <m/>
    <m/>
    <m/>
    <m/>
    <m/>
    <s v="Yes"/>
    <m/>
    <m/>
    <m/>
    <m/>
    <m/>
    <m/>
    <m/>
    <m/>
    <m/>
    <m/>
    <s v="Yes"/>
    <x v="0"/>
    <s v="Several_regions_of_France"/>
    <s v="An AMAP is born from the meeting of a group of consumers and farmers (or artisanal processors) to consume better."/>
    <s v="http://www.reseau-amap.org/amap.php"/>
  </r>
  <r>
    <s v="Breizhicoop"/>
    <x v="0"/>
    <s v="Other"/>
    <m/>
    <m/>
    <m/>
    <m/>
    <m/>
    <m/>
    <m/>
    <s v="Yes"/>
    <m/>
    <m/>
    <m/>
    <m/>
    <s v="Yes"/>
    <m/>
    <m/>
    <m/>
    <m/>
    <m/>
    <m/>
    <x v="0"/>
    <s v="Brittany"/>
    <s v="Cooperative store to consume fresh and local by being owner, worker and customer at the same time."/>
    <s v="https://www.breizhicoop.fr/idee-supermarche-participatif-breizhicoop-rennes/"/>
  </r>
  <r>
    <s v="La bonne assiette"/>
    <x v="0"/>
    <s v="environment association"/>
    <m/>
    <m/>
    <m/>
    <s v="Yes"/>
    <m/>
    <m/>
    <m/>
    <s v="Yes"/>
    <m/>
    <m/>
    <m/>
    <s v="Yes"/>
    <m/>
    <m/>
    <m/>
    <m/>
    <m/>
    <m/>
    <m/>
    <x v="0"/>
    <s v="Brittany"/>
    <s v="The association La Bonne Assiette militates for a reduction of our ecological footprint by modifying our eating habits, our modes of transport, our lifestyle in general."/>
    <s v="http://www.bonneassiette.org/index.html"/>
  </r>
  <r>
    <s v="Biochimie-Nutrition humaine"/>
    <x v="3"/>
    <s v="research unit"/>
    <m/>
    <m/>
    <m/>
    <s v="Yes"/>
    <m/>
    <m/>
    <m/>
    <m/>
    <m/>
    <m/>
    <s v="Yes"/>
    <m/>
    <m/>
    <m/>
    <m/>
    <m/>
    <m/>
    <m/>
    <m/>
    <x v="0"/>
    <s v="Brittany"/>
    <s v="The laboratory conducts research on the biosynthesis and nutritional roles of fatty acids in the animal and human cell."/>
    <s v=" http://www.agrocampus-ouest.fr/infoglueDeliverLive/fr/recherche/unites-recherche/up-biochimie"/>
  </r>
  <r>
    <s v="SECALIM"/>
    <x v="3"/>
    <s v="public laboratory"/>
    <m/>
    <m/>
    <m/>
    <m/>
    <m/>
    <m/>
    <m/>
    <m/>
    <m/>
    <m/>
    <s v="Yes"/>
    <m/>
    <m/>
    <m/>
    <m/>
    <m/>
    <m/>
    <m/>
    <m/>
    <x v="0"/>
    <s v="Loire_Country"/>
    <s v="Secalim's mission is to produce and disseminate scientific knowledge and methods in the field of microbiological food safety to meet societal demands for public health and control of food losses."/>
    <s v=" https://www6.angers-nantes.inra.fr/secalim"/>
  </r>
  <r>
    <s v="ANSES - LABORATOIRE DE PLOUFRAGAN / PLOUZANÉ / NIORT"/>
    <x v="3"/>
    <s v="public laboratory"/>
    <m/>
    <m/>
    <m/>
    <m/>
    <m/>
    <s v="Yes"/>
    <m/>
    <m/>
    <m/>
    <m/>
    <s v="Yes"/>
    <m/>
    <m/>
    <m/>
    <m/>
    <m/>
    <m/>
    <m/>
    <m/>
    <x v="0"/>
    <s v="Brittany"/>
    <s v="The Ploufragan-Plouzané-Niort laboratory specializes in the health of poultry, rabbits, pigs, ruminants and farmed fish. "/>
    <s v=" https://www.anses.fr/fr/content/laboratoire-de-ploufragan-plouzané-niort"/>
  </r>
  <r>
    <s v="LABERCA"/>
    <x v="3"/>
    <s v="public laboratory"/>
    <m/>
    <m/>
    <m/>
    <m/>
    <m/>
    <m/>
    <m/>
    <m/>
    <m/>
    <m/>
    <s v="Yes"/>
    <m/>
    <m/>
    <m/>
    <m/>
    <m/>
    <m/>
    <m/>
    <m/>
    <x v="0"/>
    <s v="Loire_Country"/>
    <s v="The laboratory coordinates the operation of a network of food chemical safety monitoring and control laboratories (persistent organic pollutants and banned chemicals)."/>
    <s v="https://www.laberca.org/accueil-laberca/"/>
  </r>
  <r>
    <s v="MÉTABOLISME, BIO-INGÉNIERIE DES MOLÉCULES DES MICRO-ALGUES ET APPLICATIONS (MIMMA)"/>
    <x v="3"/>
    <s v="public laboratory"/>
    <m/>
    <m/>
    <m/>
    <m/>
    <m/>
    <m/>
    <m/>
    <m/>
    <m/>
    <m/>
    <s v="Yes"/>
    <m/>
    <m/>
    <m/>
    <m/>
    <m/>
    <m/>
    <m/>
    <m/>
    <x v="0"/>
    <s v="Loire_Country"/>
    <s v="Study of the responses of organisms to environmental factors"/>
    <s v=" http://www.mms.univ-nantes.fr/equipe-3-mimma/"/>
  </r>
  <r>
    <s v="IFREMER Unité Biotechnologies et Ressources Marines"/>
    <x v="3"/>
    <s v="public laboratory"/>
    <m/>
    <m/>
    <m/>
    <m/>
    <m/>
    <m/>
    <m/>
    <m/>
    <m/>
    <m/>
    <s v="Yes"/>
    <m/>
    <m/>
    <m/>
    <m/>
    <m/>
    <m/>
    <m/>
    <m/>
    <x v="0"/>
    <s v="Loire_Country"/>
    <s v="The objective of the Biotechnologies and Marine Resources (BRM) unit is to develop the knowledge and development of marine biological resources through biotechnology and bio-prospecting."/>
    <s v="https://wwz.ifremer.fr/Recherche/Departements-scientifiques/Departement-Ressources-Biologiques-et-Environnement/Unite-Biotechnologies-et-Ressources-Marines"/>
  </r>
  <r>
    <s v="MER, MOLÉCULES, SANTÉ (MMS)"/>
    <x v="3"/>
    <s v="public laboratory"/>
    <m/>
    <m/>
    <m/>
    <m/>
    <m/>
    <m/>
    <m/>
    <m/>
    <m/>
    <m/>
    <s v="Yes"/>
    <m/>
    <m/>
    <m/>
    <m/>
    <m/>
    <m/>
    <m/>
    <m/>
    <x v="0"/>
    <s v="Loire_Country"/>
    <s v="Study of coastal marine ecosystems with the aim of enhancing them by highlighting organisms or metabolites of interest for human health or with high industrial added value."/>
    <s v="http://www.mms.univ-nantes.fr/"/>
  </r>
  <r>
    <s v="UNITÉ DE RECHERCHE SUR LES SYSTÈMES D'ÉLEVAGE (URSE)"/>
    <x v="3"/>
    <s v="public laboratory"/>
    <m/>
    <m/>
    <m/>
    <m/>
    <m/>
    <m/>
    <m/>
    <m/>
    <m/>
    <m/>
    <s v="Yes"/>
    <m/>
    <m/>
    <m/>
    <m/>
    <m/>
    <m/>
    <m/>
    <m/>
    <x v="0"/>
    <s v="Loire_Country"/>
    <s v="Study of changes in farm managemento reduce the occurrence of multifactorial diseases and improve the balance between health and performance in livestock farms."/>
    <s v=" http://www.groupe-esa.com/recherche/la-recherche-a-lesa/nos-unites-de-recherche/unite-de-recherche-sur-les-systemes-delevage-urse/"/>
  </r>
  <r>
    <s v="LABORATOIRE MOUVEMENT, SPORT, SANTÉ (M2S)"/>
    <x v="3"/>
    <s v="public laboratory"/>
    <m/>
    <m/>
    <m/>
    <m/>
    <m/>
    <m/>
    <m/>
    <m/>
    <m/>
    <m/>
    <s v="Yes"/>
    <m/>
    <m/>
    <m/>
    <m/>
    <m/>
    <m/>
    <m/>
    <m/>
    <x v="0"/>
    <s v="Brittany"/>
    <s v="Study of the mechanisms and effects of physical activity using tools and methods born of physiology and biomechanics, taking nutrition into account."/>
    <s v=" http://www.m2slab.com"/>
  </r>
  <r>
    <s v="UMR 1235 TENS (SYSTÈME NERVEUX ENTÉRIQUE DANS LES MALADIES DE L'INTESTIN ET DU CERVEAU)"/>
    <x v="3"/>
    <s v="research unit"/>
    <m/>
    <m/>
    <m/>
    <m/>
    <m/>
    <m/>
    <m/>
    <m/>
    <m/>
    <m/>
    <s v="Yes"/>
    <m/>
    <m/>
    <m/>
    <m/>
    <m/>
    <m/>
    <m/>
    <m/>
    <x v="0"/>
    <s v="Loire_Country"/>
    <s v="The Institute of Digestive Diseases (IMAD) located at Nantes University Hospital, is an alliance of care, research and teaching forces specialising in liver and digestive diseases. "/>
    <s v="https://www.imad-nantes.org/actualites-imad/87-imad-2"/>
  </r>
  <r>
    <s v="Noix de choco"/>
    <x v="1"/>
    <s v="Industries"/>
    <s v="sweet products (chocolate, confectionery)"/>
    <s v="SME"/>
    <m/>
    <m/>
    <m/>
    <m/>
    <m/>
    <m/>
    <m/>
    <m/>
    <m/>
    <m/>
    <m/>
    <m/>
    <m/>
    <m/>
    <s v="Yes"/>
    <m/>
    <m/>
    <x v="0"/>
    <s v="Normandy"/>
    <s v="Oil-free spread with no preservatives or additives, five times less fat and half the calories than traditional spreads."/>
    <s v="https://noixdechoco.com/index.php/a-propos/"/>
  </r>
  <r>
    <s v="TADH La Veggisserie"/>
    <x v="1"/>
    <s v="Industries"/>
    <s v="sweet products (chocolate, confectionery)"/>
    <s v="SME"/>
    <m/>
    <m/>
    <m/>
    <m/>
    <m/>
    <m/>
    <m/>
    <m/>
    <m/>
    <m/>
    <m/>
    <m/>
    <m/>
    <m/>
    <s v="Yes"/>
    <m/>
    <m/>
    <x v="0"/>
    <s v="Normandy"/>
    <s v="La Veggisserie is committed to the manufacture of certified organic and gluten-free products."/>
    <s v="https://www.la-veggisserie.com/notre-histoire"/>
  </r>
  <r>
    <s v="Hibissap"/>
    <x v="1"/>
    <s v="Industries"/>
    <s v="beverages"/>
    <s v="SME"/>
    <m/>
    <m/>
    <m/>
    <m/>
    <m/>
    <m/>
    <m/>
    <m/>
    <m/>
    <m/>
    <m/>
    <m/>
    <m/>
    <m/>
    <m/>
    <m/>
    <m/>
    <x v="0"/>
    <s v="Normandy"/>
    <s v="Hibiscus beverage manufacturer"/>
    <s v="https://www.facebook.com/Hibissap-103821324315879/"/>
  </r>
  <r>
    <s v="Algaia"/>
    <x v="1"/>
    <s v="Industries"/>
    <s v="seafood products"/>
    <s v="SME"/>
    <m/>
    <m/>
    <m/>
    <m/>
    <m/>
    <m/>
    <m/>
    <m/>
    <m/>
    <m/>
    <m/>
    <m/>
    <m/>
    <m/>
    <s v="Yes"/>
    <s v="Yes"/>
    <m/>
    <x v="0"/>
    <s v="Several_regions_of_France"/>
    <s v="Algaia is a fast-growing biomarine ingredients company producing and marketing seaweed extracts for food, cosmetics, dietary supplements and agriculture."/>
    <s v="www.algaia.com"/>
  </r>
  <r>
    <s v="La pâte Jeanjean"/>
    <x v="1"/>
    <s v="Industries"/>
    <s v="pasta/couscous/rice/starch"/>
    <s v="SME"/>
    <m/>
    <m/>
    <m/>
    <m/>
    <m/>
    <m/>
    <m/>
    <m/>
    <m/>
    <m/>
    <m/>
    <m/>
    <m/>
    <m/>
    <s v="Yes"/>
    <m/>
    <m/>
    <x v="0"/>
    <s v="Normandy"/>
    <s v="Producer of artisanal pasta, pulses and organic hemp of Perche, Normandy."/>
    <s v="https://lapattejeanjean.com/"/>
  </r>
  <r>
    <s v="Paulic"/>
    <x v="1"/>
    <s v="Industries"/>
    <s v="flour-milling"/>
    <s v="SME"/>
    <m/>
    <m/>
    <m/>
    <m/>
    <m/>
    <m/>
    <m/>
    <m/>
    <m/>
    <m/>
    <m/>
    <m/>
    <m/>
    <m/>
    <s v="Yes"/>
    <m/>
    <m/>
    <x v="0"/>
    <s v="Brittany"/>
    <s v="The Qualista® range is a new generation of products resulting from a unique process: Oxygreen®. Its gustatory, technological, nutritional and health qualities are unequalled."/>
    <s v="https://www.paulicmeunerie.com/le-grain-de-ble-qualista"/>
  </r>
  <r>
    <s v="SAS CONSERVERIE MORBIHANNAISE"/>
    <x v="1"/>
    <s v="Industries"/>
    <s v="fruits and vegetables"/>
    <s v="SME"/>
    <m/>
    <m/>
    <m/>
    <m/>
    <m/>
    <m/>
    <m/>
    <m/>
    <m/>
    <m/>
    <m/>
    <m/>
    <m/>
    <m/>
    <s v="Yes"/>
    <m/>
    <m/>
    <x v="0"/>
    <s v="Brittany"/>
    <s v="Conserverie Morbihannaise Le Faouët Canned Vegetables (manufacturing, wholesale)"/>
    <s v="http://www.produitenbretagne.bzh/entreprise/conserverie-morbihannaise"/>
  </r>
  <r>
    <s v="Union Fermière Morbihannaise"/>
    <x v="1"/>
    <s v="Industries"/>
    <s v="fruits and vegetables"/>
    <s v="SME"/>
    <m/>
    <m/>
    <m/>
    <m/>
    <m/>
    <m/>
    <m/>
    <m/>
    <m/>
    <m/>
    <m/>
    <m/>
    <m/>
    <m/>
    <s v="Yes"/>
    <m/>
    <m/>
    <x v="0"/>
    <s v="Brittany"/>
    <s v="Canned vegetables from the Groupe d'aucy._x000a_French leader in canned vegetables"/>
    <s v="https://www.linkedin.com/company/union-fermi%C3%A8re-morbihannaise-sas/about/"/>
  </r>
  <r>
    <s v="JEAN HENAFF SAS"/>
    <x v="1"/>
    <s v="Industries"/>
    <s v="delicatessen and curing"/>
    <s v="SME"/>
    <m/>
    <m/>
    <m/>
    <m/>
    <m/>
    <m/>
    <m/>
    <m/>
    <m/>
    <m/>
    <m/>
    <m/>
    <m/>
    <m/>
    <s v="Yes"/>
    <m/>
    <m/>
    <x v="0"/>
    <s v="Brittany"/>
    <s v="The brand is now leader on its principal market for terrines, rillettes and spreads at big store retailers with nearly 25% of the market share."/>
    <s v="https://www.henaff.com/henaff-today/"/>
  </r>
  <r>
    <s v="Moulin de la Marche"/>
    <x v="1"/>
    <s v="Industries"/>
    <s v="seafood products"/>
    <s v="SME"/>
    <m/>
    <m/>
    <m/>
    <m/>
    <m/>
    <m/>
    <m/>
    <m/>
    <m/>
    <m/>
    <m/>
    <m/>
    <m/>
    <m/>
    <s v="Yes"/>
    <m/>
    <m/>
    <x v="0"/>
    <s v="Brittany"/>
    <s v="The Moulin de la Marche has been making smoked salmon and trout for over twenty years."/>
    <s v="http://www.moulindelamarche.fr/fr/nos-produits/saumons-fumes.php"/>
  </r>
  <r>
    <s v="LAITERIE DE SAINT MALO"/>
    <x v="1"/>
    <s v="Industries"/>
    <s v="dairy products"/>
    <s v="SME"/>
    <m/>
    <m/>
    <m/>
    <m/>
    <m/>
    <m/>
    <m/>
    <m/>
    <m/>
    <m/>
    <m/>
    <m/>
    <m/>
    <m/>
    <s v="Yes"/>
    <m/>
    <m/>
    <x v="0"/>
    <s v="Brittany"/>
    <s v="As the only manufacturer of fromage frais at the time, MALO continues tradition by slowly and naturally draining the cheese in canvas cloth."/>
    <s v="https://www.malo.fr/en/our-history/"/>
  </r>
  <r>
    <s v="INRA - CENTRE ANGERS NANTES"/>
    <x v="3"/>
    <s v="research unit"/>
    <m/>
    <m/>
    <m/>
    <s v="Yes"/>
    <m/>
    <m/>
    <m/>
    <m/>
    <m/>
    <m/>
    <s v="Yes"/>
    <m/>
    <m/>
    <m/>
    <m/>
    <m/>
    <m/>
    <m/>
    <m/>
    <x v="0"/>
    <s v="Loire_Country"/>
    <s v="the INRAE ​​Pays de la Loire centre has built its identity around the sustainable management of the health of agricultural production, processing sustainable use of agro-bioresources, and the health and nutritional quality of food. "/>
    <s v="http://www.nantes.inra.fr"/>
  </r>
  <r>
    <s v="CERECO"/>
    <x v="1"/>
    <s v="Industries"/>
    <s v="Other"/>
    <s v="SME"/>
    <m/>
    <m/>
    <m/>
    <m/>
    <m/>
    <m/>
    <m/>
    <m/>
    <m/>
    <m/>
    <m/>
    <m/>
    <m/>
    <m/>
    <s v="Yes"/>
    <m/>
    <m/>
    <x v="0"/>
    <s v="Brittany"/>
    <s v="For more than 25 years, Grillon d'Or has been committed to an ORGANIC quality approach and has made it its mission to make breakfast a source of pleasure and delicacy based on ORGANIC cereals. "/>
    <s v="https://www.grillondor.bio/notre-histoire/"/>
  </r>
  <r>
    <s v="CORALIS"/>
    <x v="1"/>
    <s v="Industries"/>
    <s v="dairy products"/>
    <s v="SME"/>
    <m/>
    <m/>
    <m/>
    <m/>
    <m/>
    <m/>
    <m/>
    <m/>
    <m/>
    <m/>
    <m/>
    <m/>
    <m/>
    <m/>
    <s v="Yes"/>
    <m/>
    <m/>
    <x v="0"/>
    <s v="Brittany"/>
    <s v="Agrilait semi-skimmed milk in brick form and Agrilait BBC churn butter come from milk from farms involved in the Bleu Blanc Coeur network, an association campaigning for a healthier"/>
    <s v="https://www.agrilait.fr/"/>
  </r>
  <r>
    <s v="Régalette"/>
    <x v="1"/>
    <s v="Industries"/>
    <s v="bakery and pastry"/>
    <s v="SME"/>
    <m/>
    <m/>
    <m/>
    <m/>
    <m/>
    <m/>
    <m/>
    <m/>
    <m/>
    <m/>
    <m/>
    <m/>
    <m/>
    <m/>
    <s v="Yes"/>
    <m/>
    <m/>
    <x v="0"/>
    <s v="Brittany"/>
    <s v="Specialist in pancake and pancake topping"/>
    <s v="https://www.regalette.fr/"/>
  </r>
  <r>
    <s v="GUYADER TERROIR ET CREATION"/>
    <x v="1"/>
    <s v="Industries"/>
    <s v="seafood products"/>
    <s v="SME"/>
    <m/>
    <m/>
    <m/>
    <m/>
    <m/>
    <m/>
    <m/>
    <m/>
    <m/>
    <m/>
    <m/>
    <m/>
    <m/>
    <m/>
    <s v="Yes"/>
    <m/>
    <m/>
    <x v="0"/>
    <s v="Brittany"/>
    <s v="Guyader Gastronomie strives to concoct tasty and authentic products: rillettes and terrines from the sea, fish …"/>
    <s v="https://www.guyader.com/nos-engagements/"/>
  </r>
  <r>
    <s v="Locmaria"/>
    <x v="1"/>
    <s v="Industries"/>
    <s v="sweet products (chocolate, confectionery)"/>
    <s v="SME"/>
    <m/>
    <m/>
    <m/>
    <m/>
    <m/>
    <m/>
    <m/>
    <m/>
    <m/>
    <m/>
    <m/>
    <m/>
    <m/>
    <m/>
    <s v="Yes"/>
    <m/>
    <m/>
    <x v="0"/>
    <s v="Brittany"/>
    <s v="To make our biscuits, we are committed to offering you quality products, without colouring agents, preservatives, palm oil or GMOs."/>
    <s v="https://www.locmaria.fr/en/our-commitments"/>
  </r>
  <r>
    <s v="FERMIERS DE BRETAGNE"/>
    <x v="1"/>
    <s v="Industries"/>
    <s v="egg products"/>
    <s v="SME"/>
    <m/>
    <m/>
    <m/>
    <m/>
    <m/>
    <m/>
    <m/>
    <m/>
    <m/>
    <m/>
    <m/>
    <m/>
    <m/>
    <m/>
    <s v="Yes"/>
    <m/>
    <m/>
    <x v="0"/>
    <s v="Brittany"/>
    <s v="Production of red label quality eggs"/>
    <s v="https://www.fermiers-dargoat.bzh/nos-produits/oeufs"/>
  </r>
  <r>
    <s v="Even santé industrie"/>
    <x v="1"/>
    <s v="Industries"/>
    <s v="beverages"/>
    <s v="SME"/>
    <m/>
    <m/>
    <m/>
    <m/>
    <m/>
    <m/>
    <m/>
    <m/>
    <m/>
    <m/>
    <m/>
    <m/>
    <m/>
    <m/>
    <s v="Yes"/>
    <m/>
    <m/>
    <x v="0"/>
    <s v="Brittany"/>
    <s v="Even Santé Industrie is specialized in small series of complex ready-to-eat nutritional products with a long shelf life."/>
    <s v="http://www.even-sante-industrie.com/pages/fr/accueil.php"/>
  </r>
  <r>
    <s v="Ovoteam"/>
    <x v="1"/>
    <s v="Industries"/>
    <s v="egg products"/>
    <s v="SME"/>
    <m/>
    <m/>
    <m/>
    <m/>
    <m/>
    <m/>
    <m/>
    <m/>
    <m/>
    <m/>
    <m/>
    <m/>
    <m/>
    <m/>
    <s v="Yes"/>
    <m/>
    <m/>
    <x v="0"/>
    <s v="Brittany"/>
    <s v="Because eating well begins with the health and nutrition of the animals, at Ovoteam, a subsidiary of the Avril group, we are committed to respecting nature and all its living beings, leaving nothing to chance. "/>
    <s v="https://www.ovoteam.net/fr/nos-engagements"/>
  </r>
  <r>
    <s v="JEAN FRANCOIS FURIC"/>
    <x v="1"/>
    <s v="Industries"/>
    <s v="seafood products"/>
    <s v="SME"/>
    <m/>
    <m/>
    <m/>
    <m/>
    <m/>
    <m/>
    <m/>
    <m/>
    <m/>
    <m/>
    <m/>
    <m/>
    <m/>
    <m/>
    <s v="Yes"/>
    <m/>
    <m/>
    <x v="0"/>
    <s v="Brittany"/>
    <s v="The Compagnie Bretonne is a family cannery specialising in the manufacture and sale of canned seafood products: canned sardines, tuna in oil, fish rillettes, fish soups.."/>
    <s v="http://www.la compagnie bretonne du poisson.fr"/>
  </r>
  <r>
    <s v="Thaeron fils"/>
    <x v="1"/>
    <s v="Industries"/>
    <s v="seafood products"/>
    <s v="SME"/>
    <m/>
    <m/>
    <m/>
    <m/>
    <m/>
    <m/>
    <m/>
    <m/>
    <m/>
    <m/>
    <m/>
    <m/>
    <m/>
    <m/>
    <s v="Yes"/>
    <m/>
    <m/>
    <x v="0"/>
    <s v="Brittany"/>
    <s v="Producers of oysters, shells, mussels, crustaceans and the cooked products."/>
    <s v="https://thaeron.com/en/our-story/"/>
  </r>
  <r>
    <s v="Marie Morin"/>
    <x v="1"/>
    <s v="Industries"/>
    <s v="sweet products (chocolate, confectionery)"/>
    <s v="SME"/>
    <m/>
    <m/>
    <m/>
    <m/>
    <m/>
    <m/>
    <m/>
    <m/>
    <m/>
    <m/>
    <m/>
    <m/>
    <m/>
    <m/>
    <s v="Yes"/>
    <m/>
    <m/>
    <x v="0"/>
    <s v="Brittany"/>
    <s v="Made in Brittany, Marie Morin desserts contain neither colouring nor preservatives. Generous and delicate, they are made with fresh products that are mostly local."/>
    <s v="http://marie-morin.fr/"/>
  </r>
  <r>
    <s v="Polaris"/>
    <x v="1"/>
    <s v="Industries"/>
    <s v="ingredients"/>
    <s v="SME"/>
    <m/>
    <m/>
    <m/>
    <m/>
    <m/>
    <m/>
    <m/>
    <m/>
    <m/>
    <m/>
    <m/>
    <m/>
    <m/>
    <m/>
    <s v="Yes"/>
    <m/>
    <m/>
    <x v="0"/>
    <s v="Brittany"/>
    <s v="POLARIS has been created in 1994 from a passion of nutrition health benefits and the potential of marine products."/>
    <s v="https://www.polaris.fr/english/about-polaris/our-history-polaris-expert-lipochemistry/"/>
  </r>
  <r>
    <s v="Laiterie Le Gall"/>
    <x v="1"/>
    <s v="Industries"/>
    <s v="dairy products"/>
    <s v="SME"/>
    <m/>
    <m/>
    <m/>
    <m/>
    <m/>
    <m/>
    <m/>
    <m/>
    <m/>
    <m/>
    <m/>
    <m/>
    <m/>
    <m/>
    <s v="Yes"/>
    <m/>
    <m/>
    <x v="0"/>
    <s v="Brittany"/>
    <s v="This independence allows us to continue to produce our butters and creams using traditional methods, to keep our jobs here in Brittany"/>
    <s v="https://www.laiterie-legall.fr/?lang=en"/>
  </r>
  <r>
    <s v="UCPT (UNION DES COOPERATIVES DE PAIMPOL ET TREGUIER)"/>
    <x v="1"/>
    <s v="Retailers"/>
    <s v="retailers "/>
    <s v="SME"/>
    <m/>
    <m/>
    <m/>
    <m/>
    <m/>
    <s v="Yes"/>
    <m/>
    <m/>
    <m/>
    <m/>
    <m/>
    <m/>
    <m/>
    <m/>
    <m/>
    <m/>
    <m/>
    <x v="0"/>
    <s v="Brittany"/>
    <s v="Organisation for the marketing of fresh vegetables for 560 Côtes d'Armor producers and producer organisation. Professions: Marketing, technical support, purchasing and general services, vegetable packaging."/>
    <s v="http://www.ucpt-paimpol.fr/"/>
  </r>
  <r>
    <s v="Solarenn"/>
    <x v="1"/>
    <s v="Industries"/>
    <s v="fruits and vegetables"/>
    <s v="SME"/>
    <m/>
    <m/>
    <m/>
    <m/>
    <m/>
    <m/>
    <m/>
    <m/>
    <m/>
    <m/>
    <m/>
    <m/>
    <m/>
    <m/>
    <s v="Yes"/>
    <m/>
    <m/>
    <x v="0"/>
    <s v="Brittany"/>
    <s v="Cooperative of tomato producers"/>
    <s v="https://www.solarenn.com/"/>
  </r>
  <r>
    <s v="Yves Fantou"/>
    <x v="1"/>
    <s v="Industries"/>
    <s v="beef and veal products"/>
    <s v="SME"/>
    <m/>
    <m/>
    <m/>
    <m/>
    <m/>
    <m/>
    <m/>
    <m/>
    <m/>
    <m/>
    <m/>
    <m/>
    <m/>
    <m/>
    <s v="Yes"/>
    <m/>
    <m/>
    <x v="0"/>
    <s v="Brittany"/>
    <s v="Yves Fantou specialises in cutting meat and packaging meat in trays (uvci meat) for convenience stores. The range of products is wide (beef, lamb, pork, veal) as for a traditional butcher's department."/>
    <s v="https://www.famille-fantou.com/"/>
  </r>
  <r>
    <s v="TAM"/>
    <x v="1"/>
    <s v="Industries"/>
    <s v="seafood products"/>
    <s v="SME"/>
    <m/>
    <m/>
    <m/>
    <m/>
    <m/>
    <m/>
    <m/>
    <m/>
    <m/>
    <m/>
    <m/>
    <m/>
    <m/>
    <m/>
    <s v="Yes"/>
    <m/>
    <m/>
    <x v="0"/>
    <s v="Brittany"/>
    <s v="The company TAM is specialized in the production of spirulina. It is is specialized in the enrichment of spirulina and works on the extraction of molecules of interest."/>
    <s v="https://www.cyane.eu/en/"/>
  </r>
  <r>
    <s v="Gelagri"/>
    <x v="1"/>
    <s v="Industries"/>
    <s v="fruits and vegetables"/>
    <s v="SME"/>
    <m/>
    <m/>
    <m/>
    <m/>
    <m/>
    <m/>
    <m/>
    <m/>
    <m/>
    <m/>
    <m/>
    <m/>
    <m/>
    <m/>
    <s v="Yes"/>
    <m/>
    <m/>
    <x v="0"/>
    <s v="Brittany"/>
    <s v="Gelagri, a major player in the european frozen food market"/>
    <s v="https://www.gelagri.com/?lang=en"/>
  </r>
  <r>
    <s v="UMR 1014 SECALIM (SECURITE DES ALIMENTS ET MICROBIOLOGIE)"/>
    <x v="3"/>
    <s v="research unit"/>
    <m/>
    <m/>
    <m/>
    <m/>
    <m/>
    <m/>
    <m/>
    <m/>
    <m/>
    <m/>
    <s v="Yes"/>
    <m/>
    <m/>
    <m/>
    <m/>
    <m/>
    <m/>
    <m/>
    <m/>
    <x v="0"/>
    <s v="Loire_Country"/>
    <s v="Produce and disseminate scientific knowledge and methods in the field_x000a_of microbiological food safety to meet_x000a_to societal demands for public health and control_x000a_food losses."/>
    <s v="https://www6.angers-nantes.inrae.fr/secalim/content/download/4122/44884/version/1/file/fiche+unite+SECALIM2018.pdf"/>
  </r>
  <r>
    <s v="BMD sans gluten"/>
    <x v="1"/>
    <s v="Industries"/>
    <s v="bakery and pastry"/>
    <s v="SME"/>
    <m/>
    <m/>
    <m/>
    <m/>
    <m/>
    <m/>
    <m/>
    <m/>
    <m/>
    <m/>
    <m/>
    <m/>
    <m/>
    <m/>
    <s v="Yes"/>
    <m/>
    <m/>
    <x v="0"/>
    <s v="Normandy"/>
    <s v="Range of gourmet and varied preparations for tasty dishes and desserts for people with intolerance as well as those with celiac disease."/>
    <s v="https://bmdsansgluten.fr/shop/?lang=en"/>
  </r>
  <r>
    <s v="Akal food"/>
    <x v="1"/>
    <s v="Industries"/>
    <s v="seafood products"/>
    <m/>
    <m/>
    <m/>
    <m/>
    <m/>
    <m/>
    <m/>
    <m/>
    <m/>
    <m/>
    <m/>
    <m/>
    <m/>
    <m/>
    <m/>
    <s v="Yes"/>
    <m/>
    <m/>
    <x v="0"/>
    <s v="Normandy"/>
    <s v="Our natural French spirulina is ecological, certified by Ecocert, is dried in order to preserve the optimal quality of its nutrients."/>
    <s v="https://akalfood.com/fr/8-100-spiruline"/>
  </r>
  <r>
    <s v="Greentech"/>
    <x v="1"/>
    <s v="Industries"/>
    <s v="ingredients"/>
    <s v="SME"/>
    <m/>
    <m/>
    <m/>
    <m/>
    <m/>
    <m/>
    <m/>
    <m/>
    <m/>
    <m/>
    <m/>
    <m/>
    <m/>
    <m/>
    <s v="Yes"/>
    <m/>
    <m/>
    <x v="0"/>
    <s v="Other"/>
    <s v="GREENTECH develops and produces active ingredients from plants, algae, micro-algae and biotechnologies."/>
    <s v="http://www.greentech.fr/en/"/>
  </r>
  <r>
    <s v="Laboratoire STANDA"/>
    <x v="1"/>
    <s v="Industries"/>
    <s v="ingredients"/>
    <s v="SME"/>
    <m/>
    <m/>
    <m/>
    <m/>
    <m/>
    <m/>
    <m/>
    <m/>
    <m/>
    <m/>
    <m/>
    <m/>
    <m/>
    <m/>
    <s v="Yes"/>
    <m/>
    <m/>
    <x v="0"/>
    <s v="Normandy"/>
    <s v="Producer and distributor of processing aids and active packaging."/>
    <s v="https://www.standa-fr.com/"/>
  </r>
  <r>
    <s v="CRNH (CENTRE DE RECHERCHE EN NUTRITION HUMAINE)"/>
    <x v="3"/>
    <s v="research unit"/>
    <m/>
    <m/>
    <m/>
    <m/>
    <m/>
    <m/>
    <m/>
    <m/>
    <m/>
    <m/>
    <s v="Yes"/>
    <m/>
    <m/>
    <m/>
    <m/>
    <m/>
    <m/>
    <m/>
    <m/>
    <x v="0"/>
    <s v="Loire_Country"/>
    <s v="The Research Center in Human Nutrition of Nantes regroups research units, with themes of nutrition research, based in Nantes and Angers."/>
    <s v="https://www.crnh-nantes.fr/"/>
  </r>
  <r>
    <s v="Copalis"/>
    <x v="1"/>
    <s v="Industries"/>
    <s v="ingredients"/>
    <s v="SME"/>
    <m/>
    <m/>
    <m/>
    <m/>
    <m/>
    <m/>
    <m/>
    <m/>
    <m/>
    <m/>
    <m/>
    <m/>
    <m/>
    <m/>
    <s v="Yes"/>
    <m/>
    <m/>
    <x v="0"/>
    <s v="Other"/>
    <s v="COPALIS has a real know-how in the field of extraction, purification and production of marine ingredients for the animal feed, human food and nutraceutical markets."/>
    <s v="www.copalis.fr"/>
  </r>
  <r>
    <s v="UMR 6211 CREM (CENTRE DE RECHERCHE EN ECONOMIE ET MANAGEMENT)"/>
    <x v="3"/>
    <s v="research unit"/>
    <m/>
    <m/>
    <m/>
    <m/>
    <m/>
    <m/>
    <m/>
    <m/>
    <m/>
    <m/>
    <s v="Yes"/>
    <m/>
    <m/>
    <m/>
    <m/>
    <m/>
    <m/>
    <m/>
    <m/>
    <x v="0"/>
    <s v="Brittany"/>
    <s v="Behavioural economics and experimentation, risks and markets, quality of life and social risks."/>
    <s v="https://crem.univ-rennes1.fr/risques-responsabilite-comportements"/>
  </r>
  <r>
    <s v="CHU Rennes"/>
    <x v="3"/>
    <s v="research unit"/>
    <m/>
    <m/>
    <m/>
    <s v="Yes"/>
    <m/>
    <m/>
    <m/>
    <m/>
    <m/>
    <m/>
    <s v="Yes"/>
    <m/>
    <m/>
    <m/>
    <m/>
    <m/>
    <m/>
    <m/>
    <m/>
    <x v="0"/>
    <s v="Brittany"/>
    <s v="The Nutrition Unit specialises in the field of severe obesity, bariatric surgery, eating disorders and undernutrition."/>
    <s v="https://www.chu-rennes.fr/endocrinologie-diabetologie-et-nutrition/l-unite-de-nutrition-549.html"/>
  </r>
  <r>
    <s v="LABORATOIRE AGROBIO"/>
    <x v="3"/>
    <s v="Other"/>
    <m/>
    <m/>
    <m/>
    <m/>
    <m/>
    <m/>
    <m/>
    <m/>
    <m/>
    <m/>
    <s v="Yes"/>
    <m/>
    <m/>
    <m/>
    <m/>
    <m/>
    <m/>
    <m/>
    <m/>
    <x v="0"/>
    <s v="Brittany"/>
    <s v="The AGROBIO Rennes laboratory, created more than 25 years ago, has acquired know-how in the analysis of food supplements, ingredients and active ingredients."/>
    <s v="http://www.agrobio-rennes.com/"/>
  </r>
  <r>
    <s v="_x000a_CEVA (CENTRE D'ETUDES ET DE VALORISATION DES ALGUES)"/>
    <x v="3"/>
    <s v="technical center"/>
    <m/>
    <m/>
    <m/>
    <m/>
    <m/>
    <m/>
    <m/>
    <m/>
    <m/>
    <s v="Yes"/>
    <s v="Yes"/>
    <m/>
    <m/>
    <m/>
    <m/>
    <m/>
    <m/>
    <m/>
    <m/>
    <x v="0"/>
    <s v="Brittany"/>
    <s v="A centre dedicated to promoting a green, circular and sustainable economy with ALGAE"/>
    <s v="https://www.ceva-algues.com/en/ceva/about-us/"/>
  </r>
  <r>
    <s v="UMR 6226 ISCR (INSTITUT DES SCIENCES CHIMIQUES DE RENNES)"/>
    <x v="3"/>
    <s v="research unit"/>
    <m/>
    <m/>
    <m/>
    <m/>
    <m/>
    <m/>
    <m/>
    <m/>
    <m/>
    <m/>
    <s v="Yes"/>
    <m/>
    <m/>
    <m/>
    <m/>
    <m/>
    <m/>
    <m/>
    <m/>
    <x v="0"/>
    <s v="Brittany"/>
    <s v="Synthesis of cation and anion extractants"/>
    <s v="https://iscr.univ-rennes1.fr/"/>
  </r>
  <r>
    <s v="BIOTECH SANTÉ BRETAGNE"/>
    <x v="3"/>
    <s v="technical center"/>
    <m/>
    <m/>
    <m/>
    <m/>
    <m/>
    <m/>
    <m/>
    <m/>
    <s v="Yes"/>
    <s v="Yes"/>
    <s v="Yes"/>
    <s v="Yes"/>
    <s v="Yes"/>
    <m/>
    <m/>
    <m/>
    <m/>
    <m/>
    <s v="Yes"/>
    <x v="0"/>
    <s v="Brittany"/>
    <s v="Support for innovation development projects in Brittany. "/>
    <s v="https://www.id2sante.com/index.php?vrs=anglais"/>
  </r>
  <r>
    <s v="Capsularis"/>
    <x v="1"/>
    <s v="Industry_suppliers"/>
    <s v="packaging"/>
    <s v="SME"/>
    <m/>
    <m/>
    <m/>
    <m/>
    <m/>
    <m/>
    <m/>
    <m/>
    <m/>
    <m/>
    <m/>
    <m/>
    <m/>
    <m/>
    <s v="Yes"/>
    <m/>
    <m/>
    <x v="0"/>
    <s v="Brittany"/>
    <s v="Capsularis is specialized in microencapsulation: increased aromatic stability, continuous olfactory masking, controlled release, maximum protection of the active ingredients…"/>
    <s v="www.capsularis.com"/>
  </r>
  <r>
    <s v="IDMER"/>
    <x v="3"/>
    <s v="technical center"/>
    <m/>
    <m/>
    <m/>
    <m/>
    <m/>
    <m/>
    <m/>
    <m/>
    <s v="Yes"/>
    <m/>
    <s v="Yes"/>
    <m/>
    <m/>
    <m/>
    <m/>
    <m/>
    <m/>
    <m/>
    <m/>
    <x v="0"/>
    <s v="Brittany"/>
    <s v="Product development in human and animal nutrition, cosmetics and nutraceuticals through pre-series production to technology transfer."/>
    <s v="http://www.idmer.com"/>
  </r>
  <r>
    <s v="UMR 1085 IRSET (INSTITUT DE RECHERCHE EN SANTE, ENVIRONNEMENT ET TRAVAIL)"/>
    <x v="3"/>
    <s v="research unit"/>
    <m/>
    <m/>
    <m/>
    <m/>
    <m/>
    <m/>
    <m/>
    <m/>
    <m/>
    <m/>
    <s v="Yes"/>
    <m/>
    <m/>
    <m/>
    <m/>
    <m/>
    <m/>
    <m/>
    <m/>
    <x v="0"/>
    <s v="Brittany"/>
    <s v="Irset is, in Europe, one of the largest national inter- and multi-disciplinary research centers on environmental and occupational health."/>
    <s v="https://www.irset.org/en"/>
  </r>
  <r>
    <s v="CHU NANTES"/>
    <x v="3"/>
    <s v="public laboratory"/>
    <m/>
    <m/>
    <m/>
    <m/>
    <m/>
    <m/>
    <m/>
    <m/>
    <m/>
    <m/>
    <s v="Yes"/>
    <m/>
    <m/>
    <m/>
    <m/>
    <m/>
    <m/>
    <m/>
    <m/>
    <x v="0"/>
    <s v="Loire_Country"/>
    <s v="Includes a mother-child pole"/>
    <s v="https://www.chu-nantes.fr/pole-mere-enfant"/>
  </r>
  <r>
    <s v="UMR 1073 NIDIC (AXE INTESTIN-CERVEAU)Afficher la hiérarchie des comptes"/>
    <x v="3"/>
    <s v="research unit"/>
    <m/>
    <m/>
    <m/>
    <s v="Yes"/>
    <m/>
    <m/>
    <m/>
    <m/>
    <m/>
    <m/>
    <s v="Yes"/>
    <m/>
    <m/>
    <m/>
    <m/>
    <m/>
    <m/>
    <m/>
    <m/>
    <x v="0"/>
    <s v="Loire_Country"/>
    <s v="Nutrition, Inflammation and Brain-Intestinal Axis Dysfunction"/>
    <s v="http://www.nord-ouest.inserm.fr/rubriques/l-inserm-en-region/structures-de-recherche2/rouen/annexes/umr_1073"/>
  </r>
  <r>
    <s v="BBA - MILK VALLEY"/>
    <x v="2"/>
    <s v="Other"/>
    <m/>
    <m/>
    <m/>
    <m/>
    <m/>
    <m/>
    <m/>
    <s v="Yes"/>
    <s v="Yes"/>
    <m/>
    <s v="Yes"/>
    <m/>
    <s v="Yes"/>
    <m/>
    <m/>
    <m/>
    <m/>
    <m/>
    <s v="Yes"/>
    <x v="0"/>
    <s v="Brittany"/>
    <s v="Association of companies, laboratories and technical centres specialising in milk processing, in the Great West, led by Valorial. "/>
    <s v="www.milkvalley.fr/"/>
  </r>
  <r>
    <s v="CHU ANGERS"/>
    <x v="3"/>
    <s v="research unit"/>
    <m/>
    <m/>
    <m/>
    <m/>
    <m/>
    <m/>
    <m/>
    <m/>
    <m/>
    <m/>
    <s v="Yes"/>
    <m/>
    <m/>
    <m/>
    <m/>
    <m/>
    <m/>
    <m/>
    <m/>
    <x v="0"/>
    <s v="Loire_Country"/>
    <s v="Defining tomorrow's health practices. Continuously improve the quality and safety of care."/>
    <s v="www.chu-angers.fr"/>
  </r>
  <r>
    <s v="INRA - CENTRE ANGERS NANTES"/>
    <x v="3"/>
    <s v="research unit"/>
    <m/>
    <m/>
    <m/>
    <m/>
    <m/>
    <m/>
    <m/>
    <m/>
    <m/>
    <m/>
    <s v="Yes"/>
    <m/>
    <m/>
    <m/>
    <m/>
    <m/>
    <m/>
    <m/>
    <m/>
    <x v="0"/>
    <s v="Loire_Country"/>
    <s v="Works on sustainable management of the health of agricultural production, sustainable processing of agro-bioresources, and sanitary and nutritional quality of food."/>
    <s v="https://www.inrae.fr/centres/pays-loire"/>
  </r>
  <r>
    <s v="ADRIA DEVELOPPEMENT"/>
    <x v="3"/>
    <s v="technical center"/>
    <m/>
    <m/>
    <m/>
    <m/>
    <m/>
    <m/>
    <m/>
    <m/>
    <s v="Yes"/>
    <s v="Yes"/>
    <s v="Yes"/>
    <s v="Yes"/>
    <m/>
    <m/>
    <m/>
    <m/>
    <m/>
    <m/>
    <m/>
    <x v="0"/>
    <s v="Brittany"/>
    <s v="Research, delivery, training._x000a_Control, optimize the life span of the products_x000a_Preserve and promote nutritional quality"/>
    <s v="www.adria.tm.fr"/>
  </r>
  <r>
    <s v="GERONTOPOLE PAYS DE LA LOIRE"/>
    <x v="3"/>
    <s v="research unit"/>
    <m/>
    <m/>
    <m/>
    <s v="Yes"/>
    <m/>
    <s v="Yes"/>
    <m/>
    <m/>
    <m/>
    <m/>
    <s v="Yes"/>
    <m/>
    <s v="Yes"/>
    <m/>
    <m/>
    <m/>
    <m/>
    <m/>
    <m/>
    <x v="0"/>
    <s v="Loire_Country"/>
    <s v="Gérontopôle helps the emergence and implementation of public or private initiatives that anticipate and accompany the changes in society brought about by the ageing of the population."/>
    <s v="https://www.gerontopole-paysdelaloire.fr/"/>
  </r>
  <r>
    <s v="Foodinnov Nutrition"/>
    <x v="1"/>
    <s v="Industry_suppliers"/>
    <s v="advisor_consultant"/>
    <s v="SME"/>
    <m/>
    <m/>
    <s v="Yes"/>
    <m/>
    <m/>
    <m/>
    <s v="Yes"/>
    <m/>
    <m/>
    <s v="Yes"/>
    <m/>
    <m/>
    <m/>
    <m/>
    <m/>
    <s v="Yes"/>
    <m/>
    <x v="0"/>
    <s v="Loire_Country"/>
    <s v="FOODINNOV NUTRITION gathers 3 main activities : advisory, R&amp;D, industrialisation. With its 30 year-experience, it impulses innovation and the nutritional improvement of products."/>
    <s v="www.foodinnov.fr"/>
  </r>
  <r>
    <s v="BCF LIFE SCIENCES"/>
    <x v="1"/>
    <s v="Industries"/>
    <s v="animal feed"/>
    <s v="SME"/>
    <m/>
    <m/>
    <m/>
    <m/>
    <m/>
    <m/>
    <m/>
    <m/>
    <s v="Yes"/>
    <m/>
    <m/>
    <m/>
    <m/>
    <s v="Yes"/>
    <s v="Yes"/>
    <m/>
    <m/>
    <x v="0"/>
    <s v="Brittany"/>
    <s v="BCF Life Sciences specialises in the extraction of natural amino acids (L-Cystine and L-Tyrosine) and their derivatives (Carbocisteine, etc.) of 100 % traced origin for the pharmaceutical and health care industries. "/>
    <s v="http://www.bcf-lifesciences.com/en/about-us/"/>
  </r>
  <r>
    <s v="EA 1274 M2S (MOUVEMENT, SPORT, SANTE)Afficher la hiérarchie des comptes"/>
    <x v="3"/>
    <s v="research unit"/>
    <m/>
    <m/>
    <m/>
    <s v="Yes"/>
    <m/>
    <m/>
    <m/>
    <m/>
    <m/>
    <m/>
    <s v="Yes"/>
    <m/>
    <m/>
    <m/>
    <m/>
    <m/>
    <m/>
    <m/>
    <m/>
    <x v="0"/>
    <s v="Brittany"/>
    <s v="The laboratory studies the mechanisms and effects of physical activity using tools and methods born of physiology and biomechanics. "/>
    <s v="https://www.pluginlabs-ouest.fr/fr/entity/13466"/>
  </r>
  <r>
    <s v="ALGUES ET MER"/>
    <x v="1"/>
    <s v="Industries"/>
    <s v="seafood products"/>
    <s v="SME"/>
    <m/>
    <m/>
    <m/>
    <m/>
    <m/>
    <m/>
    <m/>
    <m/>
    <m/>
    <m/>
    <m/>
    <m/>
    <m/>
    <s v="Yes"/>
    <s v="Yes"/>
    <m/>
    <m/>
    <x v="0"/>
    <s v="Brittany"/>
    <s v="Algues &amp; Mer extracts from these seaweeds active ingredients mostly for cosmetics and nutraceutics. Half of them are exported worldwide."/>
    <s v="http://www.algues-et-mer.com/en/home"/>
  </r>
  <r>
    <s v="Vegenov"/>
    <x v="3"/>
    <s v="technical center"/>
    <m/>
    <m/>
    <m/>
    <m/>
    <m/>
    <m/>
    <m/>
    <m/>
    <s v="Yes"/>
    <s v="Yes"/>
    <s v="Yes"/>
    <s v="Yes"/>
    <m/>
    <m/>
    <m/>
    <m/>
    <m/>
    <m/>
    <m/>
    <x v="0"/>
    <s v="Brittany"/>
    <s v="Vegenov uses its know-how to identify the nutritional or taste &quot;pluses&quot; of your products."/>
    <s v="https://www.vegenov.com/index.php?vrs=anglais"/>
  </r>
  <r>
    <s v="Idena"/>
    <x v="1"/>
    <s v="Industries"/>
    <s v="animal feed"/>
    <s v="SME"/>
    <m/>
    <m/>
    <m/>
    <m/>
    <m/>
    <m/>
    <m/>
    <m/>
    <m/>
    <m/>
    <m/>
    <m/>
    <m/>
    <m/>
    <s v="Yes"/>
    <m/>
    <m/>
    <x v="0"/>
    <s v="Loire_Country"/>
    <s v="Our mission is to market smart additives made of natural active ingredients (premixes and specialties) to replace questionable products that can potentially represent a threat for health or environment and that consumers are now rejecting"/>
    <s v="https://www.idena.fr/en/"/>
  </r>
  <r>
    <s v="UMR 1348 PEGASE (PHYSIOLOGIE, ENVIRONNEMENT ET GENETIQUE POUR L'ANIMAL ET LES SYSTEMES D'ELEVAGE)"/>
    <x v="3"/>
    <s v="research unit"/>
    <m/>
    <m/>
    <m/>
    <s v="Yes"/>
    <m/>
    <m/>
    <m/>
    <m/>
    <m/>
    <m/>
    <s v="Yes"/>
    <m/>
    <m/>
    <m/>
    <m/>
    <m/>
    <m/>
    <m/>
    <m/>
    <x v="0"/>
    <s v="Brittany"/>
    <s v="Pegase conducts research on animal biology and livestock systems with the ultimate goal to improve the sustainability and the competitiveness of animal production systems. "/>
    <s v="https://www6.rennes.inrae.fr/pegase_eng/"/>
  </r>
  <r>
    <s v="INCELLART"/>
    <x v="1"/>
    <s v="Industry_suppliers"/>
    <s v="laboratory"/>
    <s v="SME"/>
    <m/>
    <m/>
    <m/>
    <m/>
    <m/>
    <m/>
    <m/>
    <m/>
    <s v="Yes"/>
    <m/>
    <m/>
    <m/>
    <m/>
    <m/>
    <m/>
    <m/>
    <m/>
    <x v="0"/>
    <s v="Loire_Country"/>
    <s v="Biopharmaceutical company specializing in the preclinical and pharmaceutical development of solution treating acquired or inherited diseases using patented bioinspired synthetic delivery systems consisting of different chemical families."/>
    <s v="http://www.incellart.com/about-us"/>
  </r>
  <r>
    <s v="TARGEDYS"/>
    <x v="1"/>
    <s v="Industries"/>
    <s v="food supplements"/>
    <s v="SME"/>
    <m/>
    <m/>
    <m/>
    <m/>
    <m/>
    <m/>
    <m/>
    <m/>
    <s v="Yes"/>
    <m/>
    <m/>
    <m/>
    <m/>
    <m/>
    <s v="Yes"/>
    <m/>
    <m/>
    <x v="0"/>
    <s v="Loire_Country"/>
    <s v="Our mission is to control metabolic disease by modulating the appetite through an intervention on the microbiome."/>
    <s v="http://www.targedys.com/en/"/>
  </r>
  <r>
    <s v="SADAC CYRANIE"/>
    <x v="1"/>
    <s v="Industries"/>
    <s v="ingredients"/>
    <s v="SME"/>
    <m/>
    <m/>
    <m/>
    <m/>
    <m/>
    <m/>
    <m/>
    <m/>
    <s v="Yes"/>
    <m/>
    <m/>
    <m/>
    <m/>
    <m/>
    <s v="Yes"/>
    <m/>
    <m/>
    <x v="0"/>
    <s v="Loire_Country"/>
    <s v="CYRANIE NUTRITION has been developing, manufacturing and marketing a range of products for health facilities (hospitals, clinics, nursing homes, rehabilitation centres, etc.) for over 15 years."/>
    <s v="http://www.cyranie.com/en/nutrition.html"/>
  </r>
  <r>
    <s v="EA 2160 LMMS (LABORATOIRE MER, MOLECULE, SANTE)"/>
    <x v="3"/>
    <s v="research unit"/>
    <m/>
    <m/>
    <m/>
    <m/>
    <m/>
    <m/>
    <m/>
    <m/>
    <m/>
    <m/>
    <s v="Yes"/>
    <m/>
    <m/>
    <m/>
    <m/>
    <m/>
    <m/>
    <m/>
    <m/>
    <x v="0"/>
    <s v="Brittany"/>
    <s v="Knowledge and valorisation of the diversity of coastal and estuarine marine ecosystems."/>
    <s v="https://mms.univ-nantes.fr/contact/ea-2160-mer-molecules-sante-450764.kjsp"/>
  </r>
  <r>
    <s v="MY GOODLIFE"/>
    <x v="1"/>
    <s v="Industry_suppliers"/>
    <s v="applications"/>
    <s v="SME"/>
    <m/>
    <m/>
    <m/>
    <m/>
    <m/>
    <s v="Yes"/>
    <s v="Yes"/>
    <s v="Yes"/>
    <m/>
    <m/>
    <m/>
    <m/>
    <m/>
    <m/>
    <m/>
    <m/>
    <m/>
    <x v="0"/>
    <s v="Loire_Country"/>
    <s v="My-GoodLife offers you a complete range of assistance and personalised real-time monitoring, thanks to the use of connected objects."/>
    <s v="http://www.my-goodlife.fr/nos-services/"/>
  </r>
  <r>
    <s v="GROUPE COMPAGNIE DES PECHES SAINT MALO"/>
    <x v="1"/>
    <s v="Industries"/>
    <s v="seafood products"/>
    <s v="SME"/>
    <m/>
    <m/>
    <m/>
    <m/>
    <m/>
    <m/>
    <m/>
    <m/>
    <m/>
    <m/>
    <m/>
    <m/>
    <m/>
    <m/>
    <s v="Yes"/>
    <m/>
    <m/>
    <x v="0"/>
    <s v="Brittany"/>
    <s v="THE ONLY OPERATOR IN EUROPE WHICH CONTROLS ALL STEPS FROM FISHING TO MARKETING OF ELABORATED SURIMI PRODUCTS."/>
    <s v="file:///C:/Users/Propri%C3%A9taire/Downloads/PresentationGB.pdf"/>
  </r>
  <r>
    <s v="ADRO OUEST (ASSOCIATION POUR LE DEVELOPPEMENT ET LA RECHERCHE SUR LES OVOPRODUITS)"/>
    <x v="2"/>
    <s v="Other"/>
    <m/>
    <m/>
    <m/>
    <m/>
    <m/>
    <m/>
    <m/>
    <s v="Yes"/>
    <s v="Yes"/>
    <m/>
    <s v="Yes"/>
    <m/>
    <s v="Yes"/>
    <m/>
    <m/>
    <m/>
    <m/>
    <m/>
    <s v="Yes"/>
    <x v="0"/>
    <s v="Brittany"/>
    <s v="ADRO OUEST federates economic and research actors on the theme of egg products. Collectively, the economic actors identify needs which give rise to the development of research programmes. "/>
    <s v="https://pole-agro-ouest.jimdofree.com/clusters/les-ovoproduits/"/>
  </r>
  <r>
    <s v="Algosource technologies"/>
    <x v="1"/>
    <s v="Industry_suppliers"/>
    <s v="advisor_consultant"/>
    <s v="SME"/>
    <m/>
    <m/>
    <m/>
    <m/>
    <m/>
    <m/>
    <s v="Yes"/>
    <s v="Yes"/>
    <s v="Yes"/>
    <m/>
    <m/>
    <m/>
    <m/>
    <m/>
    <m/>
    <m/>
    <m/>
    <x v="0"/>
    <s v="Loire_Country"/>
    <s v="The AlgoSource group, a recognized world expert in microalgae, offers an end-to-end range of services, from production engineering through to value creation and the industrial development of microalgae."/>
    <s v="https://algosource.com/en/"/>
  </r>
  <r>
    <s v="CONSEIL REGIONAL BRETAGNE"/>
    <x v="2"/>
    <s v="local authorities"/>
    <m/>
    <m/>
    <s v="Yes"/>
    <m/>
    <m/>
    <s v="Yes"/>
    <m/>
    <m/>
    <m/>
    <m/>
    <m/>
    <m/>
    <m/>
    <m/>
    <m/>
    <m/>
    <m/>
    <m/>
    <m/>
    <x v="0"/>
    <s v="Brittany"/>
    <s v="The Regional Council of Brittany is the elected assembly that governs the region of Brittany. "/>
    <s v="https://www.bretagne.bzh/"/>
  </r>
  <r>
    <s v="Conseil départemental Finistère"/>
    <x v="2"/>
    <s v="local authorities"/>
    <m/>
    <m/>
    <s v="Yes"/>
    <m/>
    <m/>
    <s v="Yes"/>
    <m/>
    <m/>
    <m/>
    <m/>
    <m/>
    <m/>
    <m/>
    <m/>
    <m/>
    <m/>
    <m/>
    <m/>
    <m/>
    <x v="0"/>
    <s v="Brittany"/>
    <s v="The Departmental Council of Finistère is the deliberative assembly of the French Department of Finistère, a decentralised local authority. "/>
    <s v="www.cg29.fr"/>
  </r>
  <r>
    <s v="Tartefrais"/>
    <x v="1"/>
    <s v="Industries"/>
    <s v="bakery and pastry"/>
    <s v="SME"/>
    <m/>
    <m/>
    <m/>
    <m/>
    <m/>
    <m/>
    <m/>
    <m/>
    <m/>
    <m/>
    <m/>
    <m/>
    <m/>
    <m/>
    <s v="Yes"/>
    <m/>
    <m/>
    <x v="0"/>
    <s v="Normandy"/>
    <s v="Tartefrais is a food-processing SME specialising in the manufacture of long-life fresh pastries for supermarkets and hypermarkets."/>
    <s v="https://www.tartefrais.com/index.php"/>
  </r>
  <r>
    <s v="BPIFrance Bretagne"/>
    <x v="2"/>
    <s v="state/europe"/>
    <m/>
    <m/>
    <s v="Yes"/>
    <m/>
    <m/>
    <s v="Yes"/>
    <m/>
    <m/>
    <m/>
    <m/>
    <m/>
    <m/>
    <m/>
    <m/>
    <m/>
    <m/>
    <m/>
    <m/>
    <m/>
    <x v="0"/>
    <s v="Brittany"/>
    <s v="Bpifrance is a public investment bank, a French corporate finance and development agency. "/>
    <s v="www.bpifrance.fr"/>
  </r>
  <r>
    <s v="CDC (CAISSE DES DEPOTS ET CONSIGNATIONS"/>
    <x v="2"/>
    <s v="state/europe"/>
    <m/>
    <m/>
    <s v="Yes"/>
    <m/>
    <m/>
    <s v="Yes"/>
    <m/>
    <m/>
    <m/>
    <m/>
    <m/>
    <m/>
    <m/>
    <m/>
    <m/>
    <m/>
    <m/>
    <m/>
    <m/>
    <x v="0"/>
    <s v="Brittany"/>
    <s v="This public financial institution carries out activities of general interest on behalf of the State and local authorities as well as competitive activities."/>
    <s v="https://www.caissedesdepots.fr/"/>
  </r>
  <r>
    <s v="France Agrimer"/>
    <x v="2"/>
    <s v="consular network"/>
    <m/>
    <m/>
    <s v="Yes"/>
    <m/>
    <m/>
    <s v="Yes"/>
    <m/>
    <m/>
    <m/>
    <m/>
    <m/>
    <m/>
    <m/>
    <m/>
    <m/>
    <m/>
    <m/>
    <m/>
    <m/>
    <x v="0"/>
    <s v="Other"/>
    <s v="French agricultural office whose task is to apply, in France, certain measures provided for in the Common Agricultural Policy and to carry out certain national measures to assist the various agricultural sectors. "/>
    <s v="https://www.franceagrimer.fr/"/>
  </r>
  <r>
    <s v="DGAL BRETAGNE (DIRECTION DE L'ALIMENTATION)Afficher la hiérarchie des comptes"/>
    <x v="2"/>
    <s v="state/europe"/>
    <m/>
    <m/>
    <s v="Yes"/>
    <m/>
    <m/>
    <s v="Yes"/>
    <m/>
    <m/>
    <m/>
    <m/>
    <m/>
    <m/>
    <m/>
    <m/>
    <m/>
    <m/>
    <m/>
    <m/>
    <m/>
    <x v="0"/>
    <s v="Brittany"/>
    <s v="Ministry of Agriculture in Brittany's Region."/>
    <s v="http://draaf.bretagne.agriculture.gouv.fr/"/>
  </r>
  <r>
    <s v="DIRECCTE BRETAGNE"/>
    <x v="2"/>
    <s v="state/europe"/>
    <m/>
    <m/>
    <s v="Yes"/>
    <m/>
    <m/>
    <s v="Yes"/>
    <m/>
    <m/>
    <m/>
    <m/>
    <m/>
    <m/>
    <m/>
    <m/>
    <m/>
    <m/>
    <m/>
    <m/>
    <m/>
    <x v="0"/>
    <s v="Brittany"/>
    <s v="The Direccte is the State's economic and social interlocutor in the regions for businesses and socio-economic players."/>
    <s v="http://bretagne.direccte.gouv.fr/Qui-sommes-nous"/>
  </r>
  <r>
    <s v="Gillot SAS"/>
    <x v="1"/>
    <s v="Industries"/>
    <s v="dairy products"/>
    <s v="SME"/>
    <m/>
    <m/>
    <m/>
    <m/>
    <m/>
    <m/>
    <m/>
    <m/>
    <m/>
    <m/>
    <m/>
    <m/>
    <m/>
    <m/>
    <s v="Yes"/>
    <m/>
    <m/>
    <x v="0"/>
    <s v="Normandy"/>
    <s v="Gillot Camembert PDO is an exceptional cheese crafted in keeping with the ancestral traditions of master cheese makers."/>
    <s v="https://fromageriegillot.fr/?lang=en"/>
  </r>
  <r>
    <s v="Frais émincés"/>
    <x v="1"/>
    <s v="Industries"/>
    <s v="fruits and vegetables"/>
    <s v="SME"/>
    <m/>
    <m/>
    <m/>
    <m/>
    <m/>
    <m/>
    <m/>
    <m/>
    <m/>
    <m/>
    <m/>
    <m/>
    <m/>
    <m/>
    <s v="Yes"/>
    <m/>
    <m/>
    <x v="0"/>
    <s v="Loire_Country"/>
    <s v="A specialist in the processing of fresh fruit and vegetables for nearly 20 years, the company Frais Emincés is based in Pontchâteau in Loire-Atlantique."/>
    <s v="https://www.frais-eminces.fr/"/>
  </r>
  <r>
    <s v="Quimper Bretagne Occidentale"/>
    <x v="2"/>
    <s v="Other"/>
    <m/>
    <m/>
    <s v="Yes"/>
    <m/>
    <m/>
    <s v="Yes"/>
    <m/>
    <m/>
    <m/>
    <m/>
    <m/>
    <m/>
    <m/>
    <m/>
    <m/>
    <m/>
    <m/>
    <m/>
    <m/>
    <x v="0"/>
    <s v="Brittany"/>
    <s v="Quimper Bretagne Occidentale is a French conurbation community, located in the department of Finistère, in the Brittany region."/>
    <s v="https://www.quimper-bretagne-occidentale.bzh/"/>
  </r>
  <r>
    <s v="COMMUNAUTE D'AGGLOMERATION DU PAYS DE VANNES"/>
    <x v="2"/>
    <s v="Other"/>
    <m/>
    <m/>
    <s v="Yes"/>
    <m/>
    <m/>
    <s v="Yes"/>
    <m/>
    <m/>
    <m/>
    <m/>
    <m/>
    <m/>
    <m/>
    <m/>
    <m/>
    <m/>
    <m/>
    <m/>
    <m/>
    <x v="0"/>
    <s v="Brittany"/>
    <s v="French conurbation community located in the department of Morbihan and the Brittany region"/>
    <s v="https://www.golfedumorbihan-vannesagglomeration.bzh/"/>
  </r>
  <r>
    <s v="Lannion Tregor communauté"/>
    <x v="2"/>
    <s v="Other"/>
    <m/>
    <m/>
    <s v="Yes"/>
    <m/>
    <m/>
    <s v="Yes"/>
    <m/>
    <m/>
    <m/>
    <m/>
    <m/>
    <m/>
    <m/>
    <m/>
    <m/>
    <m/>
    <m/>
    <m/>
    <m/>
    <x v="0"/>
    <s v="Brittany"/>
    <s v="Lannion-Trégor Community is a French conurbation community, located in the department of Côtes-d'Armor."/>
    <s v="https://www.lannion-tregor.com/"/>
  </r>
  <r>
    <s v="Lorient agglomération"/>
    <x v="2"/>
    <s v="Other"/>
    <m/>
    <m/>
    <s v="Yes"/>
    <m/>
    <m/>
    <s v="Yes"/>
    <m/>
    <m/>
    <m/>
    <m/>
    <m/>
    <m/>
    <m/>
    <m/>
    <m/>
    <m/>
    <m/>
    <m/>
    <m/>
    <x v="0"/>
    <s v="Brittany"/>
    <s v="Lorient Agglomeration is a French agglomeration community, located in the department of Morbihan and the Brittany region."/>
    <s v="https://www.lorient-agglo.bzh/"/>
  </r>
  <r>
    <s v="Saint Brieuc agglomération"/>
    <x v="2"/>
    <s v="Other"/>
    <m/>
    <m/>
    <s v="Yes"/>
    <m/>
    <m/>
    <s v="Yes"/>
    <m/>
    <m/>
    <m/>
    <m/>
    <m/>
    <m/>
    <m/>
    <m/>
    <m/>
    <m/>
    <m/>
    <m/>
    <m/>
    <x v="0"/>
    <s v="Brittany"/>
    <s v="Saint-Brieuc Agglomeration is a former French conurbation community, located in the Côtes-d'Armor department and the Brittany region."/>
    <s v="https://www.saintbrieuc-armor-agglo.fr/"/>
  </r>
  <r>
    <s v="Brest Métropole"/>
    <x v="2"/>
    <s v="Other"/>
    <m/>
    <m/>
    <s v="Yes"/>
    <m/>
    <m/>
    <s v="Yes"/>
    <m/>
    <m/>
    <m/>
    <m/>
    <m/>
    <m/>
    <m/>
    <m/>
    <m/>
    <m/>
    <m/>
    <m/>
    <m/>
    <x v="0"/>
    <s v="Brittany"/>
    <s v="Brest Métropole is a French metropolis located in the department of Finistère and the Brittany region."/>
    <s v="www.brest.fr"/>
  </r>
  <r>
    <s v="POLE MER BRETAGNE ATLANTIQUE"/>
    <x v="2"/>
    <s v="Cluster/technopole"/>
    <m/>
    <m/>
    <s v="Yes"/>
    <m/>
    <m/>
    <m/>
    <m/>
    <s v="Yes"/>
    <m/>
    <m/>
    <m/>
    <m/>
    <s v="Yes"/>
    <m/>
    <m/>
    <s v="Yes"/>
    <m/>
    <m/>
    <m/>
    <x v="0"/>
    <s v="Brittany"/>
    <s v="On the strength of its network of partners and its expertise, the Pôle Mer Bretagne Atlantique's mission is to help project leaders to carry out their projects."/>
    <s v="https://www.pole-mer-bretagne-atlantique.com/fr/"/>
  </r>
  <r>
    <s v="Biscuiterie Jeannette"/>
    <x v="1"/>
    <s v="Industries"/>
    <s v="sweet products (chocolate, confectionery)"/>
    <m/>
    <m/>
    <m/>
    <m/>
    <m/>
    <m/>
    <m/>
    <m/>
    <m/>
    <m/>
    <m/>
    <m/>
    <m/>
    <m/>
    <m/>
    <s v="Yes"/>
    <m/>
    <m/>
    <x v="0"/>
    <s v="Normandy"/>
    <s v="The biscuit factory specialises in the manufacture of luxury products based on high quality raw materials from Normandy."/>
    <s v="https://www.jeannette1850.com/17-la-boutique-jeannette/"/>
  </r>
  <r>
    <s v="SGS multilab"/>
    <x v="1"/>
    <s v="Industry_suppliers"/>
    <m/>
    <m/>
    <m/>
    <m/>
    <m/>
    <m/>
    <m/>
    <m/>
    <m/>
    <m/>
    <s v="Yes"/>
    <m/>
    <m/>
    <m/>
    <m/>
    <m/>
    <m/>
    <m/>
    <m/>
    <x v="0"/>
    <s v="Normandy"/>
    <s v="We help ensure the integrity of the food chain by managing crops, enhancing seed development, conducting soil testing and harvesting, moving products through the global supply chain and managing trade inspection at export and import."/>
    <s v="https://www.sgsgroup.fr/en/our-company/about-sgs/expertise"/>
  </r>
  <r>
    <s v="IREPS Normandie (Instance Régionale d’Education et Promotion de la Santé)"/>
    <x v="2"/>
    <s v="Other"/>
    <m/>
    <m/>
    <m/>
    <s v="Yes"/>
    <m/>
    <m/>
    <m/>
    <m/>
    <s v="Yes"/>
    <m/>
    <s v="Yes"/>
    <m/>
    <m/>
    <m/>
    <m/>
    <m/>
    <m/>
    <m/>
    <m/>
    <x v="0"/>
    <s v="Normandy"/>
    <s v="Support for the projects of professionals and the quality of the actions by : Advice and methodological support, The training, Documentation, loan of animation materials, Participation in research"/>
    <s v="https://www.promotion-sante-normandie.org/"/>
  </r>
  <r>
    <s v="Chambre d'agriculture Ille-et-vilaine"/>
    <x v="2"/>
    <s v="consular network"/>
    <m/>
    <m/>
    <s v="Yes"/>
    <m/>
    <m/>
    <s v="Yes"/>
    <m/>
    <s v="Yes"/>
    <s v="Yes"/>
    <m/>
    <m/>
    <m/>
    <m/>
    <m/>
    <m/>
    <m/>
    <m/>
    <s v="Yes"/>
    <m/>
    <x v="0"/>
    <s v="Brittany"/>
    <s v="Spokesman for agriculture and territories in Normandy | Training | Accompanying farmers |"/>
    <s v="www.chambres-agriculture.fr"/>
  </r>
  <r>
    <s v="Chambre d'agriculture Finistère"/>
    <x v="2"/>
    <s v="consular network"/>
    <m/>
    <m/>
    <s v="Yes"/>
    <m/>
    <m/>
    <s v="Yes"/>
    <m/>
    <s v="Yes"/>
    <s v="Yes"/>
    <m/>
    <m/>
    <m/>
    <m/>
    <m/>
    <m/>
    <m/>
    <m/>
    <s v="Yes"/>
    <m/>
    <x v="0"/>
    <s v="Brittany"/>
    <s v="Spokesman for agriculture and territories in Normandy | Training | Accompanying farmers |"/>
    <s v="www.chambres-agriculture.fr"/>
  </r>
  <r>
    <s v="CONSEIL REGIONAL NORMANDIE"/>
    <x v="2"/>
    <s v="local authorities"/>
    <m/>
    <m/>
    <s v="Yes"/>
    <m/>
    <m/>
    <s v="Yes"/>
    <m/>
    <m/>
    <m/>
    <m/>
    <m/>
    <m/>
    <m/>
    <m/>
    <m/>
    <m/>
    <m/>
    <m/>
    <m/>
    <x v="0"/>
    <s v="Normandy"/>
    <s v="The Normandy Regional Council is the executive body of the Normandy region created on 1ᵉʳ January 2016. "/>
    <s v="https://www.normandie.fr/"/>
  </r>
  <r>
    <s v="CHAMBRE D'AGRICULTURE COTES D'ARMOR"/>
    <x v="2"/>
    <s v="consular network"/>
    <m/>
    <m/>
    <s v="Yes"/>
    <m/>
    <m/>
    <s v="Yes"/>
    <m/>
    <s v="Yes"/>
    <s v="Yes"/>
    <m/>
    <m/>
    <m/>
    <m/>
    <m/>
    <m/>
    <m/>
    <m/>
    <s v="Yes"/>
    <m/>
    <x v="0"/>
    <s v="Brittany"/>
    <s v="Spokesman for agriculture and territories in Normandy | Training | Accompanying farmers |"/>
    <s v="www.chambres-agriculture.fr"/>
  </r>
  <r>
    <s v="DIRECCTE NORMANDIE"/>
    <x v="2"/>
    <s v="state/europe"/>
    <m/>
    <m/>
    <s v="Yes"/>
    <m/>
    <m/>
    <s v="Yes"/>
    <m/>
    <m/>
    <m/>
    <m/>
    <m/>
    <m/>
    <m/>
    <m/>
    <m/>
    <m/>
    <m/>
    <m/>
    <m/>
    <x v="0"/>
    <s v="Normandy"/>
    <s v="The Direccte is the State's economic and social interlocutor in the regions for businesses and socio-economic players."/>
    <s v="http://normandie.direccte.gouv.fr/"/>
  </r>
  <r>
    <s v="ADN (AGENCE DE DEVELOPPEMENT NORMANDIE)"/>
    <x v="2"/>
    <s v="Other"/>
    <m/>
    <m/>
    <s v="Yes"/>
    <m/>
    <m/>
    <s v="Yes"/>
    <m/>
    <s v="Yes"/>
    <m/>
    <m/>
    <m/>
    <m/>
    <s v="Yes"/>
    <m/>
    <m/>
    <s v="Yes"/>
    <m/>
    <m/>
    <m/>
    <x v="0"/>
    <s v="Normandy"/>
    <s v="AD Normandy supports the implementation of the local economic policies of its territorial partners._x000a_AD Normandie leads the network of Normandy economic players."/>
    <s v="https://adnormandie.fr/en/"/>
  </r>
  <r>
    <s v="AREA NORMANDIE (ASSOCIATION REGIONALE DES ENTREPRISES ALIMENTAIRES)"/>
    <x v="2"/>
    <s v="profesional union"/>
    <m/>
    <m/>
    <s v="Yes"/>
    <m/>
    <m/>
    <m/>
    <m/>
    <s v="Yes"/>
    <m/>
    <m/>
    <m/>
    <m/>
    <s v="Yes"/>
    <m/>
    <m/>
    <s v="Yes"/>
    <m/>
    <m/>
    <m/>
    <x v="0"/>
    <s v="Normandy"/>
    <s v="Association Régionale des Entreprises Agroalimentaires de Normandie"/>
    <s v="http://www.area-normandie.fr"/>
  </r>
  <r>
    <s v="CRAN (CHAMBRE REGIONALE AGRICULTURE DE NORMANDIE)"/>
    <x v="2"/>
    <s v="consular network"/>
    <m/>
    <m/>
    <s v="Yes"/>
    <m/>
    <m/>
    <s v="Yes"/>
    <m/>
    <s v="Yes"/>
    <s v="Yes"/>
    <m/>
    <m/>
    <m/>
    <m/>
    <m/>
    <m/>
    <m/>
    <m/>
    <s v="Yes"/>
    <m/>
    <x v="0"/>
    <s v="Normandy"/>
    <s v="Spokesman for agriculture and territories in Normandy | Training | Accompanying farmers |"/>
    <s v="https://normandie.chambres-agriculture.fr/"/>
  </r>
  <r>
    <s v="CHAMBRE D'AGRICULTURE ORNE"/>
    <x v="2"/>
    <s v="consular network"/>
    <m/>
    <m/>
    <s v="Yes"/>
    <m/>
    <m/>
    <s v="Yes"/>
    <m/>
    <s v="Yes"/>
    <s v="Yes"/>
    <m/>
    <m/>
    <m/>
    <m/>
    <m/>
    <m/>
    <m/>
    <m/>
    <s v="Yes"/>
    <m/>
    <x v="0"/>
    <s v="Normandy"/>
    <s v="Spokesman for agriculture and territories in Normandy | Training | Accompanying farmers |"/>
    <s v="www.chambres-agriculture.fr"/>
  </r>
  <r>
    <s v="Pôle TES"/>
    <x v="2"/>
    <s v="Cluster/technopole"/>
    <m/>
    <m/>
    <s v="Yes"/>
    <m/>
    <m/>
    <m/>
    <m/>
    <s v="Yes"/>
    <m/>
    <m/>
    <m/>
    <m/>
    <s v="Yes"/>
    <m/>
    <m/>
    <s v="Yes"/>
    <m/>
    <m/>
    <m/>
    <x v="0"/>
    <s v="Normandy"/>
    <s v="IoT , Data and AI for a reasoned and predictive agriculture._x000a_The blockchain to ensure traceability at each stage of the production chain but also to establish the link with consumers."/>
    <s v="https://www.pole-tes.com/departement/e-agriculture/"/>
  </r>
  <r>
    <s v="Filière Normandie Viande Héritage (Maison Grosdoit)"/>
    <x v="2"/>
    <s v="profesional union"/>
    <m/>
    <m/>
    <m/>
    <m/>
    <m/>
    <s v="Yes"/>
    <m/>
    <s v="Yes"/>
    <s v="Yes"/>
    <m/>
    <m/>
    <s v="Yes"/>
    <s v="Yes"/>
    <m/>
    <m/>
    <m/>
    <m/>
    <m/>
    <s v="Yes"/>
    <x v="0"/>
    <s v="Normandy"/>
    <s v="The &quot;Normandie Viande Héritage&quot; sector is a Norman meat sector specialising in the processing and marketing of meat, poultry and charcuterie born, raised, slaughtered and processed in Normandy."/>
    <s v="https://www.mifexpo.fr/exposants/sas-grosdoit-2743/"/>
  </r>
  <r>
    <s v="UMR BOREA"/>
    <x v="3"/>
    <s v="research unit"/>
    <m/>
    <m/>
    <m/>
    <m/>
    <m/>
    <m/>
    <m/>
    <m/>
    <m/>
    <m/>
    <s v="Yes"/>
    <m/>
    <m/>
    <m/>
    <m/>
    <m/>
    <m/>
    <m/>
    <m/>
    <x v="0"/>
    <s v="Normandy"/>
    <s v="The Research Unit BOREA « Biology of Aquatic Organisms and Ecosystems » aims at investigating evolutionary biology and ecology of aquatic organisms. "/>
    <s v="https://borea.mnhn.fr/en"/>
  </r>
  <r>
    <s v="LE HAVRE DEVELOPPEMENT"/>
    <x v="2"/>
    <s v="local authorities"/>
    <m/>
    <m/>
    <s v="Yes"/>
    <m/>
    <m/>
    <s v="Yes"/>
    <m/>
    <m/>
    <m/>
    <m/>
    <m/>
    <m/>
    <m/>
    <m/>
    <m/>
    <m/>
    <m/>
    <m/>
    <m/>
    <x v="0"/>
    <s v="Normandy"/>
    <s v="Economic Development Agency for Le Havre and its Region"/>
    <s v="https://www.lehavreseinedeveloppement.com/fr"/>
  </r>
  <r>
    <s v="SAINT-LO AGGLOMERATION"/>
    <x v="2"/>
    <s v="local authorities"/>
    <m/>
    <m/>
    <s v="Yes"/>
    <m/>
    <m/>
    <s v="Yes"/>
    <m/>
    <m/>
    <m/>
    <m/>
    <m/>
    <m/>
    <m/>
    <m/>
    <m/>
    <m/>
    <m/>
    <m/>
    <m/>
    <x v="0"/>
    <s v="Normandy"/>
    <s v="Saint-Lô Agglo is an agglomeration community located in the centre of the Manche department in Normandy. "/>
    <s v="http://www.saint-lo-agglo.fr/les-communes"/>
  </r>
  <r>
    <s v="Rouen normandy invest"/>
    <x v="2"/>
    <s v="local authorities"/>
    <m/>
    <m/>
    <s v="Yes"/>
    <m/>
    <m/>
    <s v="Yes"/>
    <m/>
    <m/>
    <m/>
    <m/>
    <m/>
    <m/>
    <m/>
    <m/>
    <m/>
    <m/>
    <m/>
    <m/>
    <m/>
    <x v="0"/>
    <s v="Normandy"/>
    <s v="The economic development agency of the Rouen metropolis which accompanies any project of establishment or development of activities."/>
    <s v=" Investwww.rouennormandyinvest.com"/>
  </r>
  <r>
    <s v="Happy yours"/>
    <x v="1"/>
    <s v="Industries"/>
    <s v="prepared meals and catering"/>
    <s v="SME"/>
    <m/>
    <m/>
    <m/>
    <m/>
    <m/>
    <m/>
    <m/>
    <m/>
    <m/>
    <m/>
    <m/>
    <m/>
    <m/>
    <m/>
    <s v="Yes"/>
    <m/>
    <m/>
    <x v="0"/>
    <s v="Normandy"/>
    <s v="The Happy Yours brand offers a range of innovative preparations based on fresh vegetables and fish with a focus on quality, &quot;made in France&quot; and solidarity by devoting part of the proceeds to support projects that promote social cohesion."/>
    <s v="https://happy-yours.com/notre-aventure/"/>
  </r>
  <r>
    <s v="HPE INGREDIENTS"/>
    <x v="1"/>
    <s v="Industries"/>
    <s v="ingredients"/>
    <s v="SME"/>
    <m/>
    <m/>
    <m/>
    <m/>
    <m/>
    <m/>
    <m/>
    <m/>
    <m/>
    <m/>
    <m/>
    <m/>
    <m/>
    <m/>
    <s v="Yes"/>
    <m/>
    <m/>
    <x v="0"/>
    <s v="Normandy"/>
    <s v="HPE ingredients offers food ingredients for health nutrition extracted from the biotechnological potential of the snail."/>
    <s v="http://hpeingredients.com/en/welcome/"/>
  </r>
  <r>
    <s v="Onyx Développement "/>
    <x v="1"/>
    <s v="Industries"/>
    <s v="food supplements"/>
    <s v="SME"/>
    <m/>
    <m/>
    <m/>
    <m/>
    <m/>
    <m/>
    <m/>
    <m/>
    <s v="Yes"/>
    <m/>
    <m/>
    <m/>
    <m/>
    <m/>
    <s v="Yes"/>
    <m/>
    <m/>
    <x v="0"/>
    <s v="Normandy"/>
    <s v="R&amp;D unit of the Nutriset group which develops products for malnourished people."/>
    <s v="https://www.groupenutriset.fr/en/partnerships"/>
  </r>
  <r>
    <s v="INELIS FRANCE KEBAB"/>
    <x v="1"/>
    <s v="Industries"/>
    <s v="prepared meals and catering"/>
    <s v="SME"/>
    <m/>
    <m/>
    <m/>
    <m/>
    <m/>
    <m/>
    <m/>
    <m/>
    <m/>
    <m/>
    <m/>
    <m/>
    <m/>
    <m/>
    <s v="Yes"/>
    <m/>
    <m/>
    <x v="0"/>
    <s v="Normandy"/>
    <s v="Company specialising in the production of culinary preparations based on kebab strips "/>
    <s v="www.france-kebab.com/"/>
  </r>
  <r>
    <s v="Toufflet Tradition"/>
    <x v="1"/>
    <s v="Industries"/>
    <s v="bakery and pastry"/>
    <s v="Large_Company"/>
    <m/>
    <m/>
    <m/>
    <m/>
    <m/>
    <m/>
    <m/>
    <m/>
    <m/>
    <s v="Yes"/>
    <m/>
    <m/>
    <m/>
    <m/>
    <s v="Yes"/>
    <m/>
    <m/>
    <x v="0"/>
    <s v="Normandy"/>
    <s v="Manufacturer of quality industrial bread"/>
    <s v="http://www.toufletboulanger.fr/entreprise/nos-metiers/"/>
  </r>
  <r>
    <s v="Groupe OLVEA"/>
    <x v="1"/>
    <s v="Industries"/>
    <s v="Other"/>
    <s v="SME"/>
    <m/>
    <m/>
    <m/>
    <m/>
    <m/>
    <m/>
    <m/>
    <m/>
    <s v="Yes"/>
    <m/>
    <m/>
    <m/>
    <m/>
    <m/>
    <s v="Yes"/>
    <m/>
    <m/>
    <x v="0"/>
    <s v="Normandy"/>
    <s v="With 91 years of experience and know-how in the oils and fats industry, OLVEA is a leading supplier of vegetable and fish oils."/>
    <s v="https://www.olvea.com/olvea-group/#present"/>
  </r>
  <r>
    <s v="BIOPRAXIA RENNES GRAND OUEST"/>
    <x v="3"/>
    <s v="school"/>
    <m/>
    <m/>
    <m/>
    <s v="Yes"/>
    <m/>
    <m/>
    <m/>
    <m/>
    <m/>
    <m/>
    <s v="Yes"/>
    <m/>
    <m/>
    <m/>
    <m/>
    <m/>
    <m/>
    <m/>
    <m/>
    <x v="0"/>
    <s v="Brittany"/>
    <s v="BIOPRAXIA develops and teaches a unique method of animal osteopathy: the biomechanical method which allows by gentle and informative manual actions to restore an organism's capacity for self-healing."/>
    <s v="https://www.biopraxia.com/partenaires/le-reseau-valorial.html"/>
  </r>
  <r>
    <s v="EXDEN (EXPERTISE DEVELOPPEMENT NUTRITION)"/>
    <x v="1"/>
    <s v="Industries"/>
    <s v="ingredients"/>
    <s v="SME"/>
    <m/>
    <m/>
    <m/>
    <m/>
    <m/>
    <m/>
    <m/>
    <m/>
    <m/>
    <m/>
    <m/>
    <m/>
    <m/>
    <m/>
    <s v="Yes"/>
    <m/>
    <m/>
    <x v="0"/>
    <s v="Loire_Country"/>
    <s v="Formulation of food supplements to your brand in dry and liquid form based on probiotics in accordance with French and European regulations in force."/>
    <s v="https://www.exden.fr/en/probiotics-food-supplements/#devt"/>
  </r>
  <r>
    <s v="O'POISSON"/>
    <x v="1"/>
    <s v="Industries"/>
    <s v="seafood products"/>
    <s v="SME"/>
    <m/>
    <m/>
    <m/>
    <m/>
    <m/>
    <m/>
    <m/>
    <m/>
    <m/>
    <m/>
    <m/>
    <m/>
    <m/>
    <m/>
    <s v="Yes"/>
    <m/>
    <m/>
    <x v="0"/>
    <s v="Loire_Country"/>
    <s v="Ô'Poisson is an online fishmonger's shop that offers you fresh, local and seasonal seafood, delivered by express delivery to your home, anywhere in France."/>
    <s v="https://www.pourdebon.com/opoisson-s355"/>
  </r>
  <r>
    <s v="MINOTERIE SUIRE"/>
    <x v="1"/>
    <s v="Industries"/>
    <s v="flour-milling"/>
    <s v="SME"/>
    <m/>
    <m/>
    <m/>
    <m/>
    <m/>
    <m/>
    <m/>
    <m/>
    <m/>
    <m/>
    <m/>
    <m/>
    <m/>
    <m/>
    <s v="Yes"/>
    <m/>
    <m/>
    <x v="0"/>
    <s v="Loire_Country"/>
    <s v="Leader and historical actor in organic flour."/>
    <s v="http://www.minoterie-suire.com/home.html"/>
  </r>
  <r>
    <s v="NOR FEED"/>
    <x v="1"/>
    <s v="Industries"/>
    <s v="animal feed"/>
    <s v="SME"/>
    <m/>
    <m/>
    <m/>
    <m/>
    <m/>
    <m/>
    <m/>
    <m/>
    <m/>
    <m/>
    <m/>
    <m/>
    <m/>
    <m/>
    <s v="Yes"/>
    <m/>
    <m/>
    <x v="0"/>
    <s v="Loire_Country"/>
    <s v="Since 2003, Nor-Feed invents, manufactures and markets natural plant extracts for animal nutrition and health."/>
    <s v="https://www.norfeed.net/en/who-we-are/nor-feed-philosophy/"/>
  </r>
  <r>
    <s v="BIODEVAS LABORATOIRES"/>
    <x v="1"/>
    <s v="Industries"/>
    <s v="ingredients"/>
    <s v="SME"/>
    <m/>
    <m/>
    <m/>
    <m/>
    <m/>
    <m/>
    <m/>
    <m/>
    <m/>
    <m/>
    <m/>
    <m/>
    <m/>
    <m/>
    <s v="Yes"/>
    <m/>
    <m/>
    <x v="0"/>
    <s v="Loire_Country"/>
    <s v="Biodevas Laboratoires, specialising in natural solutions, acts for healthier and more productive farming. "/>
    <s v="https://www.biodevas.com/"/>
  </r>
  <r>
    <s v="COTOTERRA"/>
    <x v="1"/>
    <s v="Industries"/>
    <s v="beverages"/>
    <s v="SME"/>
    <m/>
    <m/>
    <m/>
    <m/>
    <m/>
    <m/>
    <m/>
    <m/>
    <m/>
    <m/>
    <m/>
    <m/>
    <m/>
    <m/>
    <s v="Yes"/>
    <m/>
    <m/>
    <x v="0"/>
    <s v="Loire_Country"/>
    <s v="Subsidiary entirely dedicated to the transformation of organic and Demeter fruits into pure juice, sparkling, cider vinegar, purees, compotes, jellies and jams."/>
    <s v="http://www.coteaux-nantais.com/fr/verger-biodynamie"/>
  </r>
  <r>
    <s v="BODIN ET FILS"/>
    <x v="1"/>
    <s v="Industries"/>
    <s v="agriculture and fisheries"/>
    <s v="SME"/>
    <m/>
    <m/>
    <m/>
    <m/>
    <m/>
    <m/>
    <m/>
    <m/>
    <m/>
    <m/>
    <m/>
    <m/>
    <m/>
    <m/>
    <s v="Yes"/>
    <m/>
    <m/>
    <x v="0"/>
    <s v="Loire_Country"/>
    <s v="Bodin carry on this commitment with a 100% organic breeding, a 100% organic feed mill, a 100% organic carries and a 100% organic production"/>
    <s v="https://www.bodinbio.fr/home/"/>
  </r>
  <r>
    <s v="VAL NANTAIS"/>
    <x v="1"/>
    <s v="Industries"/>
    <s v="fruits and vegetables"/>
    <s v="SME"/>
    <m/>
    <m/>
    <m/>
    <m/>
    <m/>
    <m/>
    <m/>
    <m/>
    <m/>
    <m/>
    <m/>
    <m/>
    <m/>
    <m/>
    <s v="Yes"/>
    <m/>
    <m/>
    <x v="0"/>
    <s v="Loire_Country"/>
    <s v="Val Nantais becomes the leader on the French market for fruits and vegetables."/>
    <s v="https://www.valnantais.fr/valnantais-english/"/>
  </r>
  <r>
    <s v="CRALIM (comité régional de l'alimentation)"/>
    <x v="2"/>
    <s v="Other"/>
    <m/>
    <m/>
    <s v="Yes"/>
    <s v="Yes"/>
    <m/>
    <s v="Yes"/>
    <m/>
    <m/>
    <m/>
    <m/>
    <m/>
    <m/>
    <m/>
    <m/>
    <m/>
    <m/>
    <m/>
    <m/>
    <m/>
    <x v="0"/>
    <s v="Loire_Country"/>
    <s v="Its objective is to implement regionally the national food programme, which aims at supporting federative projects, in line with the priorities of the public food policy"/>
    <s v="http://draaf.pays-de-la-loire.agriculture.gouv.fr/Comite-regional-de-l-alimentation"/>
  </r>
  <r>
    <s v="IREPS Pays de Loire (Instance Régionale d’Education et Promotion de la Santé)"/>
    <x v="2"/>
    <s v="Other"/>
    <m/>
    <m/>
    <m/>
    <s v="Yes"/>
    <m/>
    <m/>
    <m/>
    <m/>
    <s v="Yes"/>
    <m/>
    <s v="Yes"/>
    <m/>
    <m/>
    <m/>
    <m/>
    <m/>
    <m/>
    <m/>
    <m/>
    <x v="0"/>
    <s v="Loire_Country"/>
    <s v="Support for the projects of professionals and the quality of the actions by : Advice and methodological support, The training, Documentation, loan of animation materials, Participation in research"/>
    <s v="https://www.irepspdl.org/page-0-0-0.html"/>
  </r>
  <r>
    <s v="Nantes métropole"/>
    <x v="2"/>
    <s v="local authorities"/>
    <m/>
    <m/>
    <s v="Yes"/>
    <m/>
    <m/>
    <s v="Yes"/>
    <m/>
    <m/>
    <m/>
    <m/>
    <m/>
    <m/>
    <m/>
    <m/>
    <m/>
    <m/>
    <m/>
    <m/>
    <m/>
    <x v="0"/>
    <s v="Loire_Country"/>
    <s v="Nantes Métropole is endowed with multi-purpose missions and is likely to exercise all community competences and are in charge of the functions of proximity management with the inhabitants."/>
    <s v="https://en.nantes.fr/home.html"/>
  </r>
  <r>
    <s v="AFDIAG"/>
    <x v="0"/>
    <s v="consumers association"/>
    <m/>
    <m/>
    <m/>
    <m/>
    <m/>
    <m/>
    <m/>
    <s v="Yes"/>
    <s v="Yes"/>
    <m/>
    <s v="Yes"/>
    <m/>
    <m/>
    <m/>
    <s v="Yes"/>
    <m/>
    <m/>
    <m/>
    <m/>
    <x v="0"/>
    <s v="Several_regions_of_France"/>
    <s v="French Gluten Intolerant Association"/>
    <s v="https://www.afdiag.fr/"/>
  </r>
  <r>
    <s v="UFC que choisir"/>
    <x v="0"/>
    <s v="consumers association"/>
    <m/>
    <m/>
    <m/>
    <m/>
    <m/>
    <m/>
    <s v="Yes"/>
    <s v="Yes"/>
    <s v="Yes"/>
    <m/>
    <m/>
    <m/>
    <m/>
    <m/>
    <s v="Yes"/>
    <m/>
    <m/>
    <m/>
    <m/>
    <x v="0"/>
    <s v="Several_regions_of_France"/>
    <s v="National consumer defense association"/>
    <s v="https://nantes.ufcquechoisir.fr/2019/03/06/qualite-de-leau-du-robinet/"/>
  </r>
  <r>
    <s v="LIGEPACK"/>
    <x v="2"/>
    <s v="Cluster/technopole"/>
    <m/>
    <m/>
    <m/>
    <s v="Yes"/>
    <s v="Yes"/>
    <m/>
    <m/>
    <m/>
    <s v="Yes"/>
    <m/>
    <m/>
    <s v="Yes"/>
    <s v="Yes"/>
    <m/>
    <m/>
    <m/>
    <m/>
    <m/>
    <m/>
    <x v="0"/>
    <s v="Loire_Country"/>
    <s v="Research and analysis unit, Ligepack favours exchanges between food industries, packaging companies and research partners to increase food packagings quality and safety while reducing the environmental impact."/>
    <s v="https://www.ligepack.com/"/>
  </r>
  <r>
    <s v="CONSEIL REGIONAL PAYS DE LA LOIRE"/>
    <x v="2"/>
    <s v="local authorities"/>
    <m/>
    <m/>
    <s v="Yes"/>
    <m/>
    <m/>
    <s v="Yes"/>
    <m/>
    <m/>
    <m/>
    <m/>
    <m/>
    <m/>
    <m/>
    <m/>
    <m/>
    <m/>
    <m/>
    <m/>
    <m/>
    <x v="0"/>
    <s v="Loire_Country"/>
    <s v="The Pays de la Loire Regional Council is a regional chamber forming the deliberative assembly of the French region Pays de la Loire, a decentralised territorial authority acting on the regional territory."/>
    <s v="https://www.paysdelaloire.fr/"/>
  </r>
  <r>
    <s v="DIRECCTE PAYS DE LOIRE"/>
    <x v="2"/>
    <s v="state/europe"/>
    <m/>
    <m/>
    <s v="Yes"/>
    <m/>
    <m/>
    <s v="Yes"/>
    <m/>
    <m/>
    <m/>
    <m/>
    <m/>
    <m/>
    <m/>
    <m/>
    <m/>
    <m/>
    <m/>
    <m/>
    <m/>
    <x v="0"/>
    <s v="Loire_Country"/>
    <s v="The Direccte is the State's economic and social interlocutor in the regions for businesses and socio-economic players."/>
    <s v="http://pays-de-la-loire.direccte.gouv.fr/"/>
  </r>
  <r>
    <s v="FERME FRANCE"/>
    <x v="2"/>
    <s v="profesional union"/>
    <m/>
    <m/>
    <m/>
    <m/>
    <m/>
    <s v="Yes"/>
    <m/>
    <s v="Yes"/>
    <s v="Yes"/>
    <m/>
    <m/>
    <s v="Yes"/>
    <s v="Yes"/>
    <m/>
    <m/>
    <m/>
    <m/>
    <m/>
    <s v="Yes"/>
    <x v="0"/>
    <s v="Loire_Country"/>
    <s v="FERME FRANCE has been founded on February 7th 2018 by economic actors who wanted to promote the quality and the know-how of the french food industry all along the chain value of the French food industry"/>
    <s v="https://fermefrance.org/en/who-are-we/"/>
  </r>
  <r>
    <s v="LIGERIAA"/>
    <x v="2"/>
    <s v="profesional union"/>
    <m/>
    <m/>
    <m/>
    <m/>
    <m/>
    <s v="Yes"/>
    <m/>
    <s v="Yes"/>
    <s v="Yes"/>
    <m/>
    <m/>
    <s v="Yes"/>
    <s v="Yes"/>
    <m/>
    <m/>
    <m/>
    <m/>
    <m/>
    <s v="Yes"/>
    <x v="0"/>
    <s v="Loire_Country"/>
    <s v="Representing the sector, promoting food companies in the Pays de la Loire region"/>
    <s v="https://www.ligeriaa.fr/qui-sommes-nous.html"/>
  </r>
  <r>
    <s v="Conseil Départemental Loire Atlantique"/>
    <x v="2"/>
    <s v="local authorities"/>
    <m/>
    <m/>
    <s v="Yes"/>
    <m/>
    <m/>
    <s v="Yes"/>
    <m/>
    <m/>
    <m/>
    <m/>
    <m/>
    <m/>
    <m/>
    <m/>
    <m/>
    <m/>
    <m/>
    <m/>
    <m/>
    <x v="0"/>
    <s v="Loire_Country"/>
    <s v="Deliberative assembly of the French department of Loire-Atlantique, a decentralised local authority acting on the department's territory. "/>
    <s v="https://www.loire-atlantique.fr/jcms/tout-savoir-sur-le-departement/organisation-des-services-fr-c_5076"/>
  </r>
  <r>
    <s v="Ademe"/>
    <x v="2"/>
    <s v="state/europe"/>
    <m/>
    <m/>
    <s v="Yes"/>
    <m/>
    <m/>
    <s v="Yes"/>
    <m/>
    <m/>
    <m/>
    <m/>
    <m/>
    <m/>
    <m/>
    <m/>
    <m/>
    <m/>
    <m/>
    <m/>
    <m/>
    <x v="0"/>
    <s v="Several_regions_of_France"/>
    <m/>
    <s v="https://www.ademe.fr/sites/default/files/assets/documents/alimentation_et_environnement_2020.pdf"/>
  </r>
  <r>
    <s v="Fleury Michon "/>
    <x v="1"/>
    <s v="Industries"/>
    <s v="prepared meals and catering"/>
    <s v="Large_Company"/>
    <m/>
    <m/>
    <m/>
    <m/>
    <m/>
    <m/>
    <m/>
    <m/>
    <m/>
    <m/>
    <m/>
    <m/>
    <m/>
    <m/>
    <s v="Yes"/>
    <m/>
    <m/>
    <x v="0"/>
    <s v="Loire_Country"/>
    <s v="Charter of voluntary commitments signed by Fleury Michon"/>
    <s v="https://www.fleurymichon.fr/fleury-michon-et-le-pnns-nos-engagements-pour-manger-mieux"/>
  </r>
  <r>
    <s v="Marie"/>
    <x v="1"/>
    <s v="Industries"/>
    <s v="prepared meals and catering"/>
    <s v="Large_Company"/>
    <m/>
    <m/>
    <m/>
    <m/>
    <m/>
    <m/>
    <m/>
    <m/>
    <m/>
    <m/>
    <m/>
    <m/>
    <m/>
    <m/>
    <s v="Yes"/>
    <m/>
    <m/>
    <x v="0"/>
    <s v="Loire_Country"/>
    <s v="In 2008, Marie became the first ready meal manufacturer to sign the Charter of Voluntary Commitment to Nutritional Progress with the State (PNNS)."/>
    <s v="https://www.marie.fr/engagements-de-marie/nutrition-plats-cuisines-nutriscore/"/>
  </r>
  <r>
    <s v="OCEANE"/>
    <x v="1"/>
    <s v="Other_private_company"/>
    <s v="Other"/>
    <s v="SME"/>
    <m/>
    <m/>
    <m/>
    <m/>
    <m/>
    <m/>
    <m/>
    <m/>
    <m/>
    <m/>
    <m/>
    <m/>
    <m/>
    <m/>
    <s v="Yes"/>
    <m/>
    <m/>
    <x v="0"/>
    <s v="Loire_Country"/>
    <s v="Vegetables cooperative gathering 51 producers in the Loire country"/>
    <s v="http://www.oceane.tm.fr/fr/s06_producteurs/s06p01_producteurs.php"/>
  </r>
  <r>
    <s v="Nature et aliments"/>
    <x v="1"/>
    <s v="Industries"/>
    <s v="Other"/>
    <s v="SME"/>
    <m/>
    <m/>
    <m/>
    <m/>
    <m/>
    <m/>
    <m/>
    <m/>
    <m/>
    <m/>
    <m/>
    <m/>
    <m/>
    <m/>
    <s v="Yes"/>
    <m/>
    <m/>
    <x v="0"/>
    <s v="Loire_Country"/>
    <s v="Diet and organic pudding."/>
    <s v="http://www.nature-aliments.com/"/>
  </r>
  <r>
    <s v="Nature et compagnie"/>
    <x v="1"/>
    <s v="Industries"/>
    <s v="Other"/>
    <s v="SME"/>
    <m/>
    <m/>
    <m/>
    <m/>
    <m/>
    <m/>
    <m/>
    <m/>
    <m/>
    <m/>
    <m/>
    <m/>
    <m/>
    <m/>
    <s v="Yes"/>
    <m/>
    <m/>
    <x v="0"/>
    <s v="Loire_Country"/>
    <s v="Specialist in organic &amp; gluten-free products for the whole family."/>
    <s v="https://nature-et-cie.fr/who-we-are-11"/>
  </r>
  <r>
    <s v="Respect gourmand"/>
    <x v="1"/>
    <s v="Industries"/>
    <s v="prepared meals and catering"/>
    <s v="SME"/>
    <m/>
    <m/>
    <m/>
    <m/>
    <m/>
    <m/>
    <m/>
    <m/>
    <m/>
    <m/>
    <m/>
    <m/>
    <m/>
    <m/>
    <s v="Yes"/>
    <m/>
    <m/>
    <x v="0"/>
    <s v="Loire_Country"/>
    <s v="ARTISANAL CANNING OF ORGANIC AND LOCAL PRODUCTS, SAUSAGES AND SMOKED PRODUCTS"/>
    <s v="https://www.facebook.com/pages/category/Industrial-Company/Respect-Gourmand-1754352704639100/"/>
  </r>
  <r>
    <s v="MCO production"/>
    <x v="1"/>
    <s v="Industries"/>
    <s v="Other"/>
    <s v="SME"/>
    <m/>
    <m/>
    <m/>
    <m/>
    <m/>
    <m/>
    <m/>
    <m/>
    <m/>
    <m/>
    <m/>
    <m/>
    <m/>
    <m/>
    <s v="Yes"/>
    <m/>
    <m/>
    <x v="0"/>
    <s v="Loire_Country"/>
    <s v="Start-up producing plant protein products, including soya steaks"/>
    <s v="https://www.facebook.com/chambres.agriculture/posts/1459764207503146/"/>
  </r>
  <r>
    <s v="Insecteine"/>
    <x v="1"/>
    <s v="Industries"/>
    <s v="insects"/>
    <s v="SME"/>
    <m/>
    <m/>
    <m/>
    <m/>
    <m/>
    <m/>
    <m/>
    <m/>
    <m/>
    <m/>
    <m/>
    <m/>
    <m/>
    <m/>
    <s v="Yes"/>
    <m/>
    <m/>
    <x v="0"/>
    <s v="Loire_Country"/>
    <s v="Insectéine develops and markets foods made from edible insect meal under the Avenia Nutrition brand."/>
    <s v="https://www.insecteine.com/"/>
  </r>
  <r>
    <s v="Trybu"/>
    <x v="1"/>
    <s v="Industries"/>
    <s v="Other"/>
    <s v="SME"/>
    <m/>
    <m/>
    <m/>
    <m/>
    <m/>
    <m/>
    <m/>
    <m/>
    <m/>
    <m/>
    <m/>
    <m/>
    <m/>
    <m/>
    <s v="Yes"/>
    <m/>
    <m/>
    <x v="0"/>
    <s v="Loire_Country"/>
    <s v="Vegetal and organic proteins together with organic superfoods to offer an optimal nutritional performance"/>
    <s v="https://www.trybu.eu/ingredients-proteines-superfood-bio/"/>
  </r>
  <r>
    <s v="Invitation a la ferme"/>
    <x v="1"/>
    <s v="Industries"/>
    <s v="produits laitiers"/>
    <s v="SME"/>
    <m/>
    <m/>
    <m/>
    <m/>
    <m/>
    <m/>
    <m/>
    <m/>
    <m/>
    <m/>
    <m/>
    <m/>
    <m/>
    <m/>
    <s v="Yes"/>
    <m/>
    <m/>
    <x v="0"/>
    <s v="Loire_Country"/>
    <s v="Network of organic dairy farmers"/>
    <s v="https://www.invitationalaferme.fr/notre-reseau/un-reseau-bio/un-peu-d-histoire-1469723368875.htm"/>
  </r>
  <r>
    <s v="La sablaise"/>
    <x v="1"/>
    <s v="Industries"/>
    <s v="seafood products"/>
    <s v="SME"/>
    <m/>
    <m/>
    <m/>
    <m/>
    <m/>
    <m/>
    <m/>
    <m/>
    <m/>
    <m/>
    <m/>
    <m/>
    <m/>
    <m/>
    <s v="Yes"/>
    <m/>
    <m/>
    <x v="0"/>
    <s v="Loire_Country"/>
    <s v="Producers of seafood specialities: fish soups, rillettes, fish fillet marinades, sauces for fish and shellfish."/>
    <s v="https://www.lasablaise.fr/qui-sommes-nous/"/>
  </r>
  <r>
    <s v="La fée aux ducs"/>
    <x v="1"/>
    <s v="Industries"/>
    <s v="fruits and vegetables"/>
    <s v="SME"/>
    <m/>
    <m/>
    <m/>
    <m/>
    <m/>
    <m/>
    <m/>
    <m/>
    <m/>
    <m/>
    <m/>
    <m/>
    <m/>
    <m/>
    <s v="Yes"/>
    <m/>
    <m/>
    <x v="0"/>
    <s v="Loire_Country"/>
    <s v="Link for processing the production of producers or groups of producers and for supplying high schools, colleges and other out-of-home catering establishments."/>
    <s v="https://manger-local-pays-de-la-loire.chambres-agriculture.fr/actualites/detail-de-lactualite/actualites/du-nouveau-des-legumes-prets-a-cuisiner/"/>
  </r>
  <r>
    <s v="Inovalys"/>
    <x v="3"/>
    <s v="public laboratory"/>
    <m/>
    <s v="SME"/>
    <m/>
    <m/>
    <m/>
    <m/>
    <m/>
    <m/>
    <m/>
    <m/>
    <s v="Yes"/>
    <m/>
    <m/>
    <m/>
    <m/>
    <m/>
    <m/>
    <m/>
    <m/>
    <x v="0"/>
    <s v="Loire_Country"/>
    <s v="Inovalys meets the expectations of players in the food industry in terms of food safety and quality."/>
    <s v="https://www.inovalys.fr/securite-alimentaire/presentation/"/>
  </r>
  <r>
    <s v="Nutractiv"/>
    <x v="1"/>
    <s v="Industry_suppliers"/>
    <s v="advisor_consultant"/>
    <s v="SME"/>
    <m/>
    <s v="Yes"/>
    <s v="Yes"/>
    <m/>
    <m/>
    <m/>
    <s v="Yes"/>
    <m/>
    <m/>
    <s v="Yes"/>
    <m/>
    <m/>
    <m/>
    <m/>
    <m/>
    <s v="Yes"/>
    <m/>
    <x v="0"/>
    <s v="Loire_Country"/>
    <s v="Nutractiv is a Consulting and Training firm specialized in Nutrition."/>
    <s v="https://www.nutractiv.fr/"/>
  </r>
  <r>
    <s v="Protial"/>
    <x v="1"/>
    <s v="Industry_suppliers"/>
    <s v="advisor_consultant"/>
    <s v="SME"/>
    <m/>
    <s v="Yes"/>
    <s v="Yes"/>
    <m/>
    <m/>
    <m/>
    <s v="Yes"/>
    <m/>
    <m/>
    <s v="Yes"/>
    <m/>
    <m/>
    <m/>
    <m/>
    <m/>
    <s v="Yes"/>
    <m/>
    <x v="0"/>
    <s v="Loire_Country"/>
    <s v="Service provider that facilitates the marketing of new food products by providing concrete responses to the adaptation and renewal needs of the food industry."/>
    <s v="http://www.protial.com/"/>
  </r>
  <r>
    <s v="LIME (L'INNOVATION MODE D'EMPLOI)"/>
    <x v="1"/>
    <s v="Industry_suppliers"/>
    <s v="advisor_consultant"/>
    <s v="SME"/>
    <m/>
    <s v="Yes"/>
    <s v="Yes"/>
    <m/>
    <m/>
    <m/>
    <s v="Yes"/>
    <m/>
    <m/>
    <s v="Yes"/>
    <m/>
    <m/>
    <m/>
    <m/>
    <m/>
    <s v="Yes"/>
    <m/>
    <x v="0"/>
    <s v="Loire_Country"/>
    <s v="Strategy - development - training - marketing consulting - concept testing - animation - monitoring - creativity"/>
    <s v="http://www.linnovationmodedemploi.fr/wp/"/>
  </r>
  <r>
    <s v="De la terre à l'assiette"/>
    <x v="1"/>
    <s v="Industries"/>
    <s v="beef and veal products"/>
    <s v="SME"/>
    <m/>
    <m/>
    <m/>
    <m/>
    <m/>
    <m/>
    <m/>
    <m/>
    <m/>
    <m/>
    <m/>
    <m/>
    <m/>
    <m/>
    <s v="Yes"/>
    <m/>
    <m/>
    <x v="0"/>
    <s v="Loire_Country"/>
    <s v="Network that brings together producers of meat, processed products, short circuits, RDH"/>
    <s v="https://www.nozay44.com/terre-assiette.html"/>
  </r>
  <r>
    <s v="L'atelier ferment"/>
    <x v="1"/>
    <s v="Industries"/>
    <s v="beverages"/>
    <s v="SME"/>
    <m/>
    <m/>
    <m/>
    <m/>
    <m/>
    <m/>
    <m/>
    <m/>
    <m/>
    <m/>
    <m/>
    <m/>
    <m/>
    <m/>
    <s v="Yes"/>
    <m/>
    <m/>
    <x v="0"/>
    <s v="Loire_Country"/>
    <s v="Handmade and organic fruit kefir"/>
    <s v="http://www.latelierduferment.com/"/>
  </r>
  <r>
    <s v="Hope and co"/>
    <x v="1"/>
    <s v="Retailers"/>
    <s v="out-of-home catering"/>
    <s v="SME"/>
    <m/>
    <m/>
    <m/>
    <m/>
    <m/>
    <m/>
    <m/>
    <m/>
    <m/>
    <m/>
    <m/>
    <m/>
    <m/>
    <m/>
    <s v="Yes"/>
    <m/>
    <m/>
    <x v="0"/>
    <s v="Loire_Country"/>
    <s v="At H.O.P.E &amp; Co we select fresh organic and local products to prepare for you every day, in our kitchens, good little dishes full of nutritious virtues"/>
    <s v="https://www.hopeandco.fr/"/>
  </r>
  <r>
    <s v="OMA (Olivier MicroAlgues)"/>
    <x v="1"/>
    <s v="Industries"/>
    <s v="seafood products"/>
    <s v="SME"/>
    <m/>
    <m/>
    <m/>
    <m/>
    <m/>
    <m/>
    <m/>
    <m/>
    <m/>
    <m/>
    <m/>
    <m/>
    <m/>
    <m/>
    <s v="Yes"/>
    <m/>
    <m/>
    <x v="0"/>
    <s v="Loire_Country"/>
    <s v="Production of spirulina certified for human consumption."/>
    <s v="https://www.olivier-microalgues.fr/"/>
  </r>
  <r>
    <s v="Minoterie planchot"/>
    <x v="1"/>
    <s v="Industries"/>
    <s v="flour-milling"/>
    <s v="SME"/>
    <m/>
    <m/>
    <m/>
    <m/>
    <m/>
    <m/>
    <m/>
    <m/>
    <m/>
    <m/>
    <m/>
    <m/>
    <m/>
    <m/>
    <s v="Yes"/>
    <m/>
    <m/>
    <x v="0"/>
    <s v="Loire_Country"/>
    <s v="Certifications Iso 9001 , Iso 14001, Label Rouge, Bio, CRC "/>
    <s v="https://www.minoterie-planchot.com/moulin-planchot.html"/>
  </r>
  <r>
    <s v="Saveurs et nature"/>
    <x v="1"/>
    <s v="Industries"/>
    <s v="sweet products (chocolate, confectionery)"/>
    <s v="SME"/>
    <m/>
    <m/>
    <m/>
    <m/>
    <m/>
    <m/>
    <m/>
    <m/>
    <m/>
    <m/>
    <m/>
    <m/>
    <m/>
    <m/>
    <s v="Yes"/>
    <m/>
    <m/>
    <x v="0"/>
    <s v="Loire_Country"/>
    <s v="Since 2005, Saveurs et Nature has been using all its artisanal know-how to create 100% organic chocolates, pure cocoa butter, lecithin-free and palm oil-free."/>
    <s v="https://www.saveursetnature.com/"/>
  </r>
  <r>
    <s v="Charles Christ"/>
    <x v="1"/>
    <s v="Industries"/>
    <s v="prepared meals and catering"/>
    <s v="SME"/>
    <m/>
    <m/>
    <m/>
    <m/>
    <m/>
    <m/>
    <m/>
    <m/>
    <m/>
    <m/>
    <m/>
    <m/>
    <m/>
    <m/>
    <s v="Yes"/>
    <m/>
    <m/>
    <x v="0"/>
    <s v="Loire_Country"/>
    <s v="Prepared products based on fermented vegetables"/>
    <s v="http://www.charles-christ.fr/"/>
  </r>
  <r>
    <s v="Crustamar"/>
    <x v="1"/>
    <s v="Industries"/>
    <s v="seafood products"/>
    <s v="SME"/>
    <m/>
    <m/>
    <m/>
    <m/>
    <m/>
    <m/>
    <m/>
    <m/>
    <m/>
    <m/>
    <m/>
    <m/>
    <m/>
    <m/>
    <s v="Yes"/>
    <m/>
    <m/>
    <x v="0"/>
    <s v="Loire_Country"/>
    <s v="By setting up secure supply chains, Crustamar offers a range of crustaceans, cephalopods and bivalves that meet the requirements of its industrial customers&quot;."/>
    <s v="http://crustamar.fr/"/>
  </r>
  <r>
    <s v="Jean routhiau"/>
    <x v="1"/>
    <s v="Industries"/>
    <s v="prepared meals and catering"/>
    <s v="Large_Company"/>
    <m/>
    <m/>
    <m/>
    <m/>
    <m/>
    <m/>
    <m/>
    <m/>
    <m/>
    <m/>
    <m/>
    <m/>
    <m/>
    <m/>
    <s v="Yes"/>
    <m/>
    <m/>
    <x v="0"/>
    <s v="Loire_Country"/>
    <s v="The Jean Routhiau® brand offers a range of fresh and frozen products, from starters to desserts, made in the specialized workshops of Groupe Routhiau."/>
    <s v="https://www.jean-routhiau.fr/en/"/>
  </r>
  <r>
    <s v="TECHNA FRANCE NUTRITION"/>
    <x v="1"/>
    <s v="Industries"/>
    <s v="animal feed"/>
    <s v="SME"/>
    <m/>
    <m/>
    <m/>
    <m/>
    <m/>
    <m/>
    <m/>
    <m/>
    <m/>
    <m/>
    <m/>
    <m/>
    <m/>
    <m/>
    <s v="Yes"/>
    <m/>
    <m/>
    <x v="0"/>
    <s v="Loire_Country"/>
    <s v="A specialist in animal and crop nutrition, the TECHNA Group puts forward original solutions that are animal, human and planet friendly."/>
    <s v="https://www.groupe-techna.com/en/missions"/>
  </r>
  <r>
    <s v="CHU Nantes- Hôpital Saint-Jacques"/>
    <x v="3"/>
    <m/>
    <m/>
    <m/>
    <m/>
    <m/>
    <m/>
    <m/>
    <m/>
    <m/>
    <m/>
    <m/>
    <s v="Yes"/>
    <m/>
    <m/>
    <m/>
    <m/>
    <m/>
    <m/>
    <m/>
    <m/>
    <x v="0"/>
    <s v="Loire_Country"/>
    <s v="Jacques-Prévert brings together a day hospital for psychiatry and addictology and liaison activities. "/>
    <s v="https://www.chu-nantes.fr/addictologie"/>
  </r>
  <r>
    <s v="My Pie"/>
    <x v="1"/>
    <s v="Industries"/>
    <s v="sweet products (chocolate, confectionery)"/>
    <s v="SME"/>
    <m/>
    <m/>
    <m/>
    <m/>
    <m/>
    <m/>
    <m/>
    <m/>
    <m/>
    <m/>
    <m/>
    <m/>
    <m/>
    <m/>
    <s v="Yes"/>
    <m/>
    <m/>
    <x v="0"/>
    <s v="Loire_Country"/>
    <s v="Production of pies with 100% natural quality ingredients (0 additives, 0 preservatives) and seasonal recipes."/>
    <s v="https://www.mypie.fr/#home"/>
  </r>
  <r>
    <s v="Chooka"/>
    <x v="1"/>
    <s v="Industries"/>
    <s v="beverages"/>
    <s v="SME"/>
    <m/>
    <m/>
    <m/>
    <m/>
    <m/>
    <m/>
    <m/>
    <m/>
    <m/>
    <m/>
    <m/>
    <m/>
    <m/>
    <m/>
    <s v="Yes"/>
    <m/>
    <m/>
    <x v="0"/>
    <s v="Loire_Country"/>
    <s v="Drinks without preservatives, with hibiscus flowers and fresh fruit juices from organic farming"/>
    <s v="https://chooka.fr/"/>
  </r>
  <r>
    <s v="Floralpina"/>
    <x v="1"/>
    <s v="Industries"/>
    <s v="food supplements"/>
    <s v="SME"/>
    <m/>
    <m/>
    <m/>
    <m/>
    <m/>
    <m/>
    <m/>
    <m/>
    <m/>
    <m/>
    <m/>
    <m/>
    <m/>
    <m/>
    <s v="Yes"/>
    <m/>
    <m/>
    <x v="0"/>
    <s v="Loire_Country"/>
    <s v="The Floralpina laboratory is a manufacturer, designer, conditioner and processor of food supplements and cosmetics."/>
    <s v="https://www.floralpina.fr/rub15-sante-defense.htm"/>
  </r>
  <r>
    <s v="AFDN (Association Française Diététicien Nutritionniste)"/>
    <x v="0"/>
    <s v="Other"/>
    <m/>
    <m/>
    <m/>
    <s v="Yes"/>
    <m/>
    <m/>
    <m/>
    <m/>
    <s v="Yes"/>
    <m/>
    <s v="Yes"/>
    <m/>
    <m/>
    <m/>
    <m/>
    <m/>
    <m/>
    <m/>
    <m/>
    <x v="0"/>
    <s v="Several_regions_of_France"/>
    <s v="First French profesional organisation of dieticians"/>
    <s v="http://www.afdn.org/"/>
  </r>
  <r>
    <s v="SFN (Société Française de Nutrition)"/>
    <x v="0"/>
    <s v="Other"/>
    <m/>
    <m/>
    <m/>
    <s v="Yes"/>
    <m/>
    <m/>
    <m/>
    <m/>
    <s v="Yes"/>
    <m/>
    <s v="Yes"/>
    <m/>
    <m/>
    <m/>
    <m/>
    <m/>
    <m/>
    <m/>
    <m/>
    <x v="0"/>
    <s v="Several_regions_of_France"/>
    <s v="The main objectives of the SFN are to contribute to the advancement of knowledge in Nutrition, and to promote Nutrition in all its fields of application."/>
    <s v="http://sf-nutrition.org/la-sfn/missions-et-statuts/"/>
  </r>
  <r>
    <s v="APN35 (Association Professionnelle de la Nutrition Ille et Vilaine)"/>
    <x v="0"/>
    <s v="Other"/>
    <m/>
    <m/>
    <m/>
    <s v="Yes"/>
    <m/>
    <m/>
    <m/>
    <m/>
    <s v="Yes"/>
    <m/>
    <s v="Yes"/>
    <m/>
    <m/>
    <m/>
    <m/>
    <m/>
    <m/>
    <m/>
    <m/>
    <x v="0"/>
    <s v="Brittany"/>
    <s v="Create links between professionals, offer training to our members on different themes, share our knowledge, create a collective of professionals."/>
    <s v="https://www.apn35.fr/"/>
  </r>
  <r>
    <s v="SFNS (SOCIÉTÉ FRANÇAISE DE NUTRITION DU SPORT)"/>
    <x v="0"/>
    <s v="Other"/>
    <m/>
    <m/>
    <m/>
    <s v="Yes"/>
    <m/>
    <m/>
    <m/>
    <m/>
    <s v="Yes"/>
    <m/>
    <s v="Yes"/>
    <m/>
    <m/>
    <m/>
    <m/>
    <m/>
    <m/>
    <m/>
    <m/>
    <x v="0"/>
    <s v="Several_regions_of_France"/>
    <s v="The mission of our learned society is to promote sports nutrition, with the aim of protecting health, promoting performance and preventing addictive behaviour."/>
    <s v="https://www.nutritiondusport.fr/presentation-de-la-sfns/"/>
  </r>
  <r>
    <s v="The Scullery"/>
    <x v="1"/>
    <s v="Industries"/>
    <s v="Other"/>
    <s v="SME"/>
    <m/>
    <m/>
    <m/>
    <m/>
    <m/>
    <m/>
    <m/>
    <m/>
    <m/>
    <s v="Yes"/>
    <s v="Yes"/>
    <s v="Yes"/>
    <s v="Yes"/>
    <m/>
    <s v="Yes"/>
    <m/>
    <m/>
    <x v="2"/>
    <s v="East_Coast_and_Midlands_Ireland"/>
    <s v="Manufactures and supplies to retail artisan Chutneys &amp; Sauces. Focus on delivering healthy clean label foods."/>
    <s v="http://www.thescullery.ie/"/>
  </r>
  <r>
    <s v="Island Seafoods"/>
    <x v="1"/>
    <s v="Industries"/>
    <s v="seafood products"/>
    <s v="SME"/>
    <m/>
    <m/>
    <m/>
    <m/>
    <m/>
    <m/>
    <m/>
    <m/>
    <m/>
    <s v="Yes"/>
    <s v="Yes"/>
    <s v="Yes"/>
    <s v="Yes"/>
    <s v="Yes"/>
    <s v="Yes"/>
    <m/>
    <m/>
    <x v="2"/>
    <s v="North_West_Of_Ireland"/>
    <s v="Processes and manufacturers of added value Mackerel and Herring. (Rich source of Omega oils)"/>
    <s v="www.islandseafoodsltd.ie"/>
  </r>
  <r>
    <s v="Synergy Foods Ltd"/>
    <x v="1"/>
    <s v="Industries"/>
    <s v="seafood products"/>
    <s v="SME"/>
    <m/>
    <m/>
    <m/>
    <m/>
    <m/>
    <m/>
    <m/>
    <m/>
    <m/>
    <s v="Yes"/>
    <s v="Yes"/>
    <s v="Yes"/>
    <s v="Yes"/>
    <s v="Yes"/>
    <s v="Yes"/>
    <m/>
    <m/>
    <x v="2"/>
    <s v="Dublin_Ireland"/>
    <s v="Supply Premium Quality Fresh and Live Irish Shellfish to export markeT"/>
    <s v="http://synergyfoods.ie/index.html"/>
  </r>
  <r>
    <s v="Fused BY Fiona Ltd "/>
    <x v="1"/>
    <s v="Industries"/>
    <s v="prepared meals and catering"/>
    <s v="SME"/>
    <m/>
    <m/>
    <m/>
    <m/>
    <m/>
    <m/>
    <m/>
    <m/>
    <m/>
    <s v="Yes"/>
    <s v="Yes"/>
    <s v="Yes"/>
    <s v="Yes"/>
    <s v="Yes"/>
    <s v="Yes"/>
    <m/>
    <m/>
    <x v="2"/>
    <s v="Dublin_Ireland"/>
    <s v="Manufactures of premium of authentic Asian sauces using quality ingredients with no MSG and  refined sugars."/>
    <s v="https://fusedbyfionauyema.com/"/>
  </r>
  <r>
    <s v="Nuttery Nutritious"/>
    <x v="1"/>
    <s v="Industries"/>
    <s v="ingredients"/>
    <s v="SME"/>
    <m/>
    <m/>
    <m/>
    <m/>
    <m/>
    <m/>
    <m/>
    <m/>
    <m/>
    <s v="Yes"/>
    <s v="Yes"/>
    <s v="Yes"/>
    <s v="Yes"/>
    <s v="Yes"/>
    <s v="Yes"/>
    <m/>
    <m/>
    <x v="2"/>
    <s v="East_Coast_and_Midlands_Ireland"/>
    <s v="Manufacturers of 100% natural nut butters, with no additives or palm oil. Just Nuts."/>
    <s v="https://www.facebook.com/pages/category/Food---Beverage-Company/nutterlynutritious/posts/"/>
  </r>
  <r>
    <s v="Algaran Teo"/>
    <x v="1"/>
    <s v="Industries"/>
    <s v="ingredients"/>
    <s v="SME"/>
    <m/>
    <m/>
    <m/>
    <m/>
    <m/>
    <m/>
    <m/>
    <m/>
    <m/>
    <s v="Yes"/>
    <s v="Yes"/>
    <s v="Yes"/>
    <s v="Yes"/>
    <s v="Yes"/>
    <s v="Yes"/>
    <m/>
    <m/>
    <x v="2"/>
    <s v="North_West_Of_Ireland"/>
    <s v="Process freshly harvested organic seaweed for use as a healthy ingredient in food."/>
    <s v="https://www.facebook.com/Algaran-seaweed-827423840629584/"/>
  </r>
  <r>
    <s v="FIID "/>
    <x v="1"/>
    <s v="Industries"/>
    <s v="prepared meals and catering"/>
    <s v="SME"/>
    <m/>
    <m/>
    <m/>
    <m/>
    <m/>
    <m/>
    <m/>
    <m/>
    <m/>
    <s v="Yes"/>
    <s v="Yes"/>
    <s v="Yes"/>
    <s v="Yes"/>
    <s v="Yes"/>
    <s v="Yes"/>
    <m/>
    <m/>
    <x v="2"/>
    <s v="Dublin_Ireland"/>
    <s v="Manufactures of healthy Vegan microwavable melas, packed in low plastic pouches packaging. "/>
    <s v="https://www.eatfiid.com/"/>
  </r>
  <r>
    <s v="Wicklow Rapeseed Oil Ltd."/>
    <x v="1"/>
    <s v="Industries"/>
    <s v="ingredients"/>
    <s v="SME"/>
    <m/>
    <m/>
    <m/>
    <m/>
    <m/>
    <m/>
    <m/>
    <m/>
    <m/>
    <s v="Yes"/>
    <s v="Yes"/>
    <s v="Yes"/>
    <s v="Yes"/>
    <s v="Yes"/>
    <s v="Yes"/>
    <m/>
    <m/>
    <x v="2"/>
    <s v="East_Coast_and_Midlands_Ireland"/>
    <s v="Manufactures a unique plant oil blend of rapeseed oil which contains high levels of Omega 3."/>
    <s v="https://wicklowrapeseedoil.ie/about/"/>
  </r>
  <r>
    <s v="Ciara's Pantry"/>
    <x v="1"/>
    <s v="Industries"/>
    <s v="prepared meals and catering"/>
    <s v="SME"/>
    <m/>
    <m/>
    <m/>
    <m/>
    <m/>
    <m/>
    <m/>
    <m/>
    <m/>
    <s v="Yes"/>
    <s v="Yes"/>
    <s v="Yes"/>
    <s v="Yes"/>
    <s v="Yes"/>
    <s v="Yes"/>
    <m/>
    <m/>
    <x v="2"/>
    <s v="South_East_Ireland"/>
    <s v="Ciara’s Pantry produces a delicious range of all natural products such as Condiments and Dressings, made from fresh ingredients, all sourced to ensure freshness and quality. Absolutely no artificial colours, flavourings, artificial preservatives, sweeteners, additives or powders are used."/>
    <s v="http://www.ciaraspantry.com/"/>
  </r>
  <r>
    <s v="Fitzpatrick's Gourmet Ketchup"/>
    <x v="1"/>
    <s v="Industries"/>
    <s v="prepared meals and catering"/>
    <s v="SME"/>
    <m/>
    <m/>
    <m/>
    <m/>
    <m/>
    <m/>
    <m/>
    <m/>
    <m/>
    <m/>
    <m/>
    <s v="Yes"/>
    <s v="Yes"/>
    <m/>
    <s v="Yes"/>
    <m/>
    <m/>
    <x v="2"/>
    <s v="North_West_Of_Ireland"/>
    <s v="Manufacturers of clean label artisan Tomato ketchup."/>
    <s v="https://www.facebook.com/fitzpatricksketchup2016/"/>
  </r>
  <r>
    <s v="Ethica Foods"/>
    <x v="1"/>
    <s v="Industries"/>
    <s v="prepared meals and catering"/>
    <s v="SME"/>
    <m/>
    <m/>
    <m/>
    <m/>
    <m/>
    <m/>
    <m/>
    <m/>
    <m/>
    <s v="Yes"/>
    <s v="Yes"/>
    <s v="Yes"/>
    <s v="Yes"/>
    <s v="Yes"/>
    <s v="Yes"/>
    <m/>
    <m/>
    <x v="2"/>
    <s v="Shannon_Region_Of_Ireland"/>
    <s v="Manufacturers of Oat-based &quot;Yogurt&quot; Alternatives to Dairy and Soy with No Added Sugar."/>
    <s v="http://www.ethicaplanetfoods.com/"/>
  </r>
  <r>
    <s v="Ballyhoura Apple Farm"/>
    <x v="1"/>
    <s v="Industries"/>
    <s v="beverages"/>
    <s v="SME"/>
    <m/>
    <m/>
    <m/>
    <m/>
    <m/>
    <m/>
    <m/>
    <m/>
    <m/>
    <s v="Yes"/>
    <s v="Yes"/>
    <s v="Yes"/>
    <s v="Yes"/>
    <s v="Yes"/>
    <s v="Yes"/>
    <m/>
    <m/>
    <x v="2"/>
    <s v="Shannon_Region_Of_Ireland"/>
    <s v="Manufacturers of freshly squeezed apple juice and apple juice vinegars, from apples grown in their own orchids."/>
    <s v="https://ballyhouraapplefarm.com/our-story/"/>
  </r>
  <r>
    <s v="Blackcastle Drinks"/>
    <x v="1"/>
    <s v="Industries"/>
    <s v="beverages"/>
    <s v="SME"/>
    <m/>
    <m/>
    <m/>
    <m/>
    <m/>
    <m/>
    <m/>
    <m/>
    <m/>
    <s v="Yes"/>
    <s v="Yes"/>
    <s v="Yes"/>
    <s v="Yes"/>
    <s v="Yes"/>
    <s v="Yes"/>
    <m/>
    <m/>
    <x v="2"/>
    <s v="East_Coast_and_Midlands_Ireland"/>
    <s v="Manufacturers of artisan low sugar sparking non-alcoholic hand made drinks."/>
    <s v="http://www.blackcastledrinks.com/"/>
  </r>
  <r>
    <s v="Errigal Bay"/>
    <x v="1"/>
    <s v="Industries"/>
    <s v="seafood products"/>
    <s v="Large_Company"/>
    <m/>
    <m/>
    <m/>
    <m/>
    <m/>
    <m/>
    <m/>
    <m/>
    <s v="Yes"/>
    <s v="Yes"/>
    <s v="Yes"/>
    <s v="Yes"/>
    <s v="Yes"/>
    <s v="Yes"/>
    <s v="Yes"/>
    <m/>
    <m/>
    <x v="1"/>
    <s v="North_West_Of_Ireland"/>
    <s v="export premium quality seafood products – including crab, scallop, whelk, prawns, langoustine and lobster"/>
    <s v="https://errigalbay.com/about/"/>
  </r>
  <r>
    <s v="Albatross Seafoods"/>
    <x v="1"/>
    <s v="Industries"/>
    <s v="seafood products"/>
    <s v="SME"/>
    <m/>
    <m/>
    <m/>
    <m/>
    <m/>
    <m/>
    <m/>
    <m/>
    <m/>
    <s v="Yes"/>
    <s v="Yes"/>
    <s v="Yes"/>
    <s v="Yes"/>
    <s v="Yes"/>
    <s v="Yes"/>
    <m/>
    <m/>
    <x v="2"/>
    <s v="North_West_Of_Ireland"/>
    <s v="Processors of top quality fresh, frozen and smoked seafood delivered to Foodservice operators."/>
    <s v="https://www.donegalbay.ie/"/>
  </r>
  <r>
    <s v="Irish Fish Canners"/>
    <x v="1"/>
    <s v="Industries"/>
    <s v="seafood products"/>
    <s v="SME"/>
    <m/>
    <m/>
    <m/>
    <m/>
    <m/>
    <m/>
    <m/>
    <m/>
    <m/>
    <s v="Yes"/>
    <s v="Yes"/>
    <s v="Yes"/>
    <s v="Yes"/>
    <s v="Yes"/>
    <s v="Yes"/>
    <m/>
    <m/>
    <x v="2"/>
    <s v="North_West_Of_Ireland"/>
    <s v=" Irish Fish Canners is the only fish canning facility in Ireland – processing canned fish and seafoods under many brands and own label offerings."/>
    <s v="https://irishfishcanners.ie"/>
  </r>
  <r>
    <s v="The Good Fish Company"/>
    <x v="1"/>
    <s v="Industries"/>
    <s v="seafood products"/>
    <s v="SME"/>
    <m/>
    <m/>
    <m/>
    <m/>
    <m/>
    <m/>
    <m/>
    <m/>
    <m/>
    <s v="Yes"/>
    <s v="Yes"/>
    <s v="Yes"/>
    <s v="Yes"/>
    <s v="Yes"/>
    <s v="Yes"/>
    <m/>
    <m/>
    <x v="2"/>
    <s v="South_East_Ireland"/>
    <s v="produce award winning, world class seafood products fir retail."/>
    <s v="https://www.goodfish.ie/"/>
  </r>
  <r>
    <s v="Morgan's Fine Fish"/>
    <x v="1"/>
    <s v="Industries"/>
    <s v="seafood products"/>
    <s v="SME"/>
    <m/>
    <m/>
    <m/>
    <m/>
    <m/>
    <m/>
    <m/>
    <m/>
    <m/>
    <s v="Yes"/>
    <s v="Yes"/>
    <s v="Yes"/>
    <s v="Yes"/>
    <s v="Yes"/>
    <s v="Yes"/>
    <m/>
    <m/>
    <x v="2"/>
    <s v="East_Coast_and_Midlands_Ireland"/>
    <s v="Processors of fresh Seafood, Pre-Packed and Value Added to the retail and foodservice trade."/>
    <s v="http://www.morgansfinefish.com/"/>
  </r>
  <r>
    <s v="Cabot's of Westport"/>
    <x v="1"/>
    <s v="Industries"/>
    <s v="prepared meals and catering"/>
    <s v="SME"/>
    <m/>
    <m/>
    <m/>
    <m/>
    <m/>
    <m/>
    <m/>
    <m/>
    <m/>
    <s v="Yes"/>
    <s v="Yes"/>
    <s v="Yes"/>
    <s v="Yes"/>
    <s v="Yes"/>
    <s v="Yes"/>
    <m/>
    <m/>
    <x v="2"/>
    <s v="West_Of_Ireland"/>
    <s v="A small, artisan, family business producing fresh food sauces in Westport, County Mayo."/>
    <s v="https://www.facebook.com/cabotsofwestport/"/>
  </r>
  <r>
    <s v="Inish Free Foods"/>
    <x v="1"/>
    <s v="Industries"/>
    <s v="prepared meals and catering"/>
    <s v="SME"/>
    <m/>
    <m/>
    <m/>
    <m/>
    <m/>
    <m/>
    <m/>
    <m/>
    <m/>
    <s v="Yes"/>
    <s v="Yes"/>
    <s v="Yes"/>
    <s v="Yes"/>
    <s v="Yes"/>
    <s v="Yes"/>
    <m/>
    <m/>
    <x v="2"/>
    <s v="North_West_Of_Ireland"/>
    <s v="Manufacturers of quality premium Ready to Eat Dinners’ for retail and foodservice trade."/>
    <s v="https://www.facebook.com/Food-Experience-224087901038686/timeline?ref=page_internal"/>
  </r>
  <r>
    <s v="Gem Pack Foods"/>
    <x v="1"/>
    <s v="Industries"/>
    <s v="ingredients"/>
    <s v="SME"/>
    <m/>
    <m/>
    <m/>
    <m/>
    <m/>
    <m/>
    <m/>
    <m/>
    <m/>
    <s v="Yes"/>
    <s v="Yes"/>
    <s v="Yes"/>
    <s v="Yes"/>
    <s v="Yes"/>
    <s v="Yes"/>
    <m/>
    <m/>
    <x v="2"/>
    <s v="Dublin_Ireland"/>
    <s v="Manufacture and supplier of ingredients for baking to the retail and foodservice trade."/>
    <s v="http://www.gempackfoods.ie/about"/>
  </r>
  <r>
    <s v="Karma Eat Live"/>
    <x v="1"/>
    <s v="Industries"/>
    <s v="bakery and pastry"/>
    <s v="SME"/>
    <m/>
    <m/>
    <m/>
    <m/>
    <m/>
    <m/>
    <m/>
    <m/>
    <m/>
    <s v="Yes"/>
    <s v="Yes"/>
    <s v="Yes"/>
    <s v="Yes"/>
    <s v="Yes"/>
    <s v="Yes"/>
    <m/>
    <m/>
    <x v="2"/>
    <s v="Dublin_Ireland"/>
    <s v="Karma is a gluten free and vegan friendly food company supplying healthy bars that keep your body healthy and take care of the environment"/>
    <s v="https://karmaeatlive.ie/"/>
  </r>
  <r>
    <s v="Cracked Nut"/>
    <x v="1"/>
    <s v="Industries"/>
    <s v="prepared meals and catering"/>
    <s v="SME"/>
    <m/>
    <m/>
    <m/>
    <m/>
    <m/>
    <m/>
    <m/>
    <m/>
    <m/>
    <s v="Yes"/>
    <s v="Yes"/>
    <s v="Yes"/>
    <s v="Yes"/>
    <s v="Yes"/>
    <s v="Yes"/>
    <m/>
    <m/>
    <x v="2"/>
    <s v="Dublin_Ireland"/>
    <s v="Health Food Restaurant which also manufacture whole protein balls."/>
    <s v="https://www.facebook.com/crackednutdublin"/>
  </r>
  <r>
    <s v="Nutrisnax"/>
    <x v="1"/>
    <s v="Industries"/>
    <s v="bakery and pastry"/>
    <s v="SME"/>
    <m/>
    <m/>
    <m/>
    <m/>
    <m/>
    <m/>
    <m/>
    <m/>
    <m/>
    <s v="Yes"/>
    <s v="Yes"/>
    <s v="Yes"/>
    <s v="Yes"/>
    <s v="Yes"/>
    <s v="Yes"/>
    <m/>
    <m/>
    <x v="2"/>
    <s v="North_West_Of_Ireland"/>
    <s v="Manufactures of healthy nutrition based snacks."/>
    <s v="https://nutrisnax.ie/"/>
  </r>
  <r>
    <s v="Cuinneog"/>
    <x v="1"/>
    <s v="Industries"/>
    <s v="dairy products"/>
    <s v="SME"/>
    <m/>
    <m/>
    <m/>
    <m/>
    <m/>
    <m/>
    <m/>
    <m/>
    <m/>
    <s v="Yes"/>
    <s v="Yes"/>
    <s v="Yes"/>
    <s v="Yes"/>
    <s v="Yes"/>
    <s v="Yes"/>
    <m/>
    <m/>
    <x v="2"/>
    <s v="West_Of_Ireland"/>
    <s v="Manufacturers of artisan buttermilk to the retail and foodservice trade."/>
    <s v="http://www.cuinneog.com/"/>
  </r>
  <r>
    <s v="Blakes Organic"/>
    <x v="1"/>
    <s v="Industries"/>
    <s v="dairy products"/>
    <s v="SME"/>
    <m/>
    <m/>
    <m/>
    <m/>
    <m/>
    <m/>
    <m/>
    <m/>
    <m/>
    <s v="Yes"/>
    <s v="Yes"/>
    <s v="Yes"/>
    <s v="Yes"/>
    <s v="Yes"/>
    <s v="Yes"/>
    <m/>
    <m/>
    <x v="2"/>
    <s v="North_West_Of_Ireland"/>
    <s v="Manufacturers of fermented milk and water kefir."/>
    <s v="http://blakesalwaysorganic.ie/about/"/>
  </r>
  <r>
    <s v="Sunshine juices"/>
    <x v="1"/>
    <s v="Industries"/>
    <s v="beverages"/>
    <s v="SME"/>
    <m/>
    <m/>
    <m/>
    <m/>
    <m/>
    <m/>
    <m/>
    <m/>
    <m/>
    <s v="Yes"/>
    <s v="Yes"/>
    <s v="Yes"/>
    <s v="Yes"/>
    <s v="Yes"/>
    <s v="Yes"/>
    <m/>
    <m/>
    <x v="2"/>
    <s v="South_East_Ireland"/>
    <s v="Manufacturers of freshly squeezed juices."/>
    <s v="www.walshes.ie/who-are-walshes/"/>
  </r>
  <r>
    <s v="Boyne Valley Foods"/>
    <x v="1"/>
    <s v="Industries"/>
    <s v="ingredients"/>
    <s v="Large_Company"/>
    <m/>
    <m/>
    <m/>
    <m/>
    <m/>
    <m/>
    <m/>
    <m/>
    <m/>
    <s v="Yes"/>
    <s v="Yes"/>
    <s v="Yes"/>
    <s v="Yes"/>
    <s v="Yes"/>
    <s v="Yes"/>
    <m/>
    <m/>
    <x v="2"/>
    <s v="South_West_Ireland"/>
    <s v="Suppliers of  The Lifeforce world of healthy food includes Muesli, Protein Porridge, Rice Cakes, Nut Butters, Apple Cider Vinegar, Seeds &amp; Pulses, Organic Extra Virgin Coconut Oil, Hemp Seed Oil, Flax Seed Oil and Avocado Oil."/>
    <s v="https://www.boynevalley.com/our-company/"/>
  </r>
  <r>
    <s v="Clarkes Salmon Smokery"/>
    <x v="1"/>
    <s v="Industries"/>
    <s v="seafood products"/>
    <s v="SME"/>
    <m/>
    <m/>
    <m/>
    <m/>
    <m/>
    <m/>
    <m/>
    <m/>
    <m/>
    <s v="Yes"/>
    <s v="Yes"/>
    <s v="Yes"/>
    <s v="Yes"/>
    <s v="Yes"/>
    <s v="Yes"/>
    <m/>
    <m/>
    <x v="2"/>
    <s v="West_Of_Ireland"/>
    <s v="Processors of oak smoked salmon to retail and foodservice trade."/>
    <s v="https://www.facebook.com/pg/ClarkesFishExports/about/?ref=page_internal"/>
  </r>
  <r>
    <s v="Cavan Country Produce"/>
    <x v="1"/>
    <s v="Industries"/>
    <s v="prepared meals and catering"/>
    <s v="SME"/>
    <m/>
    <m/>
    <m/>
    <m/>
    <m/>
    <m/>
    <m/>
    <m/>
    <m/>
    <s v="Yes"/>
    <s v="Yes"/>
    <s v="Yes"/>
    <s v="Yes"/>
    <s v="Yes"/>
    <s v="Yes"/>
    <m/>
    <m/>
    <x v="2"/>
    <s v="East_Coast_and_Midlands_Ireland"/>
    <s v="Catering company provides outdoor catering, hot and cold buffets."/>
    <s v="http://www.cavancountryproduce.ie/"/>
  </r>
  <r>
    <s v="Donegal Rape Seed oil"/>
    <x v="1"/>
    <s v="Industries"/>
    <s v="ingredients"/>
    <s v="SME"/>
    <m/>
    <m/>
    <m/>
    <m/>
    <m/>
    <m/>
    <m/>
    <m/>
    <m/>
    <s v="Yes"/>
    <s v="Yes"/>
    <s v="Yes"/>
    <s v="Yes"/>
    <s v="Yes"/>
    <s v="Yes"/>
    <m/>
    <m/>
    <x v="2"/>
    <s v="North_West_Of_Ireland"/>
    <s v="Rapeseed oil processors and distributors to retail and foodservice trade."/>
    <s v="https://donegalrapeseedoil.ie/"/>
  </r>
  <r>
    <s v="Nomadic Dairy"/>
    <x v="1"/>
    <s v="Industries"/>
    <s v="dairy products"/>
    <s v="SME"/>
    <m/>
    <m/>
    <m/>
    <m/>
    <m/>
    <m/>
    <m/>
    <m/>
    <m/>
    <s v="Yes"/>
    <s v="Yes"/>
    <s v="Yes"/>
    <s v="Yes"/>
    <s v="Yes"/>
    <s v="Yes"/>
    <m/>
    <m/>
    <x v="2"/>
    <s v="North_West_Of_Ireland"/>
    <s v="Manufacturers of yogurts and fermented yogurt drinks."/>
    <s v="https://www.nomadic-dairy.com/"/>
  </r>
  <r>
    <s v="Nua Naturals"/>
    <x v="1"/>
    <s v="Industries"/>
    <s v="ingredients"/>
    <s v="SME"/>
    <m/>
    <m/>
    <m/>
    <m/>
    <m/>
    <m/>
    <m/>
    <m/>
    <m/>
    <s v="Yes"/>
    <s v="Yes"/>
    <s v="Yes"/>
    <s v="Yes"/>
    <s v="Yes"/>
    <s v="Yes"/>
    <m/>
    <m/>
    <x v="2"/>
    <s v="West_Of_Ireland"/>
    <s v="Manufacturers of  health and wellness foods such as 'Raw foods', 'Lactose Free' and 'Vegan'. "/>
    <s v="https://www.nuanaturals.com/our-story/"/>
  </r>
  <r>
    <s v="Independent Irish Health Foods Ltd"/>
    <x v="1"/>
    <s v="Industries"/>
    <s v="ingredients"/>
    <s v="SME"/>
    <m/>
    <m/>
    <m/>
    <m/>
    <m/>
    <m/>
    <m/>
    <m/>
    <m/>
    <s v="Yes"/>
    <s v="Yes"/>
    <s v="Yes"/>
    <s v="Yes"/>
    <s v="Yes"/>
    <s v="Yes"/>
    <m/>
    <m/>
    <x v="2"/>
    <s v="South_West_Ireland"/>
    <s v="Wholesalers and retailers of Health foods direct to the consumer."/>
    <s v="https://www.iihealthfoods.com/"/>
  </r>
  <r>
    <s v="Stript Snacks"/>
    <x v="1"/>
    <s v="Industries"/>
    <s v="beef and veal products"/>
    <s v="SME"/>
    <m/>
    <m/>
    <m/>
    <m/>
    <m/>
    <m/>
    <m/>
    <m/>
    <m/>
    <s v="Yes"/>
    <s v="Yes"/>
    <s v="Yes"/>
    <s v="Yes"/>
    <s v="Yes"/>
    <s v="Yes"/>
    <m/>
    <m/>
    <x v="2"/>
    <s v="Dublin_Ireland"/>
    <s v="Stript Biltong produce 100% Irish beef, that’s been air-cured and seasoned to provide for a high in protein snack."/>
    <m/>
  </r>
  <r>
    <s v="Goodness Grains"/>
    <x v="1"/>
    <s v="Industries"/>
    <s v="bakery and pastry"/>
    <s v="SME"/>
    <m/>
    <m/>
    <m/>
    <m/>
    <m/>
    <m/>
    <m/>
    <m/>
    <m/>
    <s v="Yes"/>
    <s v="Yes"/>
    <s v="Yes"/>
    <s v="Yes"/>
    <s v="Yes"/>
    <s v="Yes"/>
    <m/>
    <m/>
    <x v="2"/>
    <s v="West_Of_Ireland"/>
    <s v="Manufacturers of quality fresh Gluten Free products to the Coeliac consumer in Ireland"/>
    <s v="https://goodnessgrains.com/"/>
  </r>
  <r>
    <s v="Tara Hill Honey"/>
    <x v="1"/>
    <s v="Industries"/>
    <s v="ingredients"/>
    <s v="SME"/>
    <m/>
    <m/>
    <m/>
    <m/>
    <m/>
    <m/>
    <m/>
    <m/>
    <m/>
    <s v="Yes"/>
    <s v="Yes"/>
    <s v="Yes"/>
    <s v="Yes"/>
    <s v="Yes"/>
    <s v="Yes"/>
    <m/>
    <m/>
    <x v="2"/>
    <s v="South_East_Ireland"/>
    <s v="Process a range of natural honeys for the Irish retail and Foodservice markets."/>
    <s v="https://www.tarahillhoney.ie/"/>
  </r>
  <r>
    <s v="Body Chef"/>
    <x v="1"/>
    <s v="Industries"/>
    <s v="prepared meals and catering"/>
    <s v="SME"/>
    <m/>
    <m/>
    <m/>
    <m/>
    <m/>
    <m/>
    <m/>
    <m/>
    <m/>
    <s v="Yes"/>
    <s v="Yes"/>
    <s v="Yes"/>
    <s v="Yes"/>
    <s v="Yes"/>
    <s v="Yes"/>
    <m/>
    <m/>
    <x v="2"/>
    <s v="South_West_Ireland"/>
    <s v="On line business who manufacturer and delivers ready to eat prepared healthy foods and foods for sports needs and for busy consumers.."/>
    <s v="https://www.bodychef.ie/"/>
  </r>
  <r>
    <s v="Kerry Food Group"/>
    <x v="1"/>
    <s v="Industries"/>
    <s v="Other"/>
    <s v="Large_Company"/>
    <m/>
    <s v="Yes"/>
    <m/>
    <m/>
    <m/>
    <m/>
    <m/>
    <m/>
    <s v="Yes"/>
    <s v="Yes"/>
    <s v="Yes"/>
    <s v="Yes"/>
    <s v="Yes"/>
    <s v="Yes"/>
    <s v="Yes"/>
    <m/>
    <m/>
    <x v="1"/>
    <s v="Several_regions_of_Ireland"/>
    <s v="Large Irish food Multinational with expertise and manufacturing capabilities across most food and beverage categories."/>
    <s v="https://www.kerrygroup.com/"/>
  </r>
  <r>
    <s v="Glanbia Food Group"/>
    <x v="1"/>
    <s v="Industries"/>
    <s v="Other"/>
    <s v="Large_Company"/>
    <m/>
    <s v="Yes"/>
    <m/>
    <m/>
    <m/>
    <m/>
    <m/>
    <m/>
    <s v="Yes"/>
    <s v="Yes"/>
    <s v="Yes"/>
    <s v="Yes"/>
    <s v="Yes"/>
    <s v="Yes"/>
    <s v="Yes"/>
    <m/>
    <m/>
    <x v="1"/>
    <s v="Several_regions_of_Ireland"/>
    <s v="Large Multinational with expertise and manufacturing capabilities across most food and beverage categories."/>
    <s v="https://www.glanbiaingredientsireland.com/"/>
  </r>
  <r>
    <s v="Aurivo"/>
    <x v="1"/>
    <s v="Industries"/>
    <s v="dairy products"/>
    <s v="Large_Company"/>
    <m/>
    <m/>
    <m/>
    <m/>
    <m/>
    <m/>
    <m/>
    <m/>
    <m/>
    <s v="Yes"/>
    <s v="Yes"/>
    <s v="Yes"/>
    <s v="Yes"/>
    <s v="Yes"/>
    <s v="Yes"/>
    <m/>
    <m/>
    <x v="1"/>
    <s v="North_West_Of_Ireland"/>
    <s v="Manufactures of dairy based foods and nutrition to retail and agri-food business operators."/>
    <s v="https://www.aurivo.ie/"/>
  </r>
  <r>
    <s v="Total Produce"/>
    <x v="1"/>
    <s v="Industries"/>
    <s v="fruits and vegetables"/>
    <s v="Large_Company"/>
    <m/>
    <m/>
    <m/>
    <m/>
    <m/>
    <m/>
    <m/>
    <m/>
    <m/>
    <s v="Yes"/>
    <s v="Yes"/>
    <s v="Yes"/>
    <s v="Yes"/>
    <s v="Yes"/>
    <s v="Yes"/>
    <m/>
    <m/>
    <x v="2"/>
    <s v="Several_regions_of_Ireland"/>
    <s v="Total Produce grows, sources, imports, packages, distributes and markets over 200 lines of fresh fruits, vegetables and flower"/>
    <s v="https://www.totalproduce.com/"/>
  </r>
  <r>
    <s v="ABP"/>
    <x v="1"/>
    <s v="Industries"/>
    <s v="beef and veal products"/>
    <s v="Large_Company"/>
    <m/>
    <m/>
    <m/>
    <m/>
    <m/>
    <m/>
    <m/>
    <m/>
    <s v="Yes"/>
    <s v="Yes"/>
    <s v="Yes"/>
    <s v="Yes"/>
    <s v="Yes"/>
    <s v="Yes"/>
    <s v="Yes"/>
    <m/>
    <m/>
    <x v="1"/>
    <s v="Several_regions_of_Ireland"/>
    <s v="ABP is one of Europe’s leading privately owned food processors. Today the group operates across many 9 countries and consists of four divisions: Beef, Proteins, Renewables (Olleco) and Pet Food"/>
    <s v="https://abpfoodgroup.com/"/>
  </r>
  <r>
    <s v="Musgrave"/>
    <x v="1"/>
    <s v="Retailers"/>
    <s v="retailers "/>
    <s v="Large_Company"/>
    <m/>
    <m/>
    <m/>
    <m/>
    <m/>
    <m/>
    <m/>
    <m/>
    <m/>
    <s v="Yes"/>
    <s v="Yes"/>
    <s v="Yes"/>
    <s v="Yes"/>
    <s v="Yes"/>
    <s v="Yes"/>
    <m/>
    <m/>
    <x v="2"/>
    <s v="Several_regions_of_Ireland"/>
    <s v="Musgrave is one of Ireland's leading food retail, wholesale and foodservice company. "/>
    <s v="musgravegroup.com"/>
  </r>
  <r>
    <s v="Dunes Stores Ireland"/>
    <x v="1"/>
    <s v="Retailers"/>
    <s v="retailers "/>
    <s v="Large_Company"/>
    <m/>
    <m/>
    <m/>
    <m/>
    <m/>
    <m/>
    <m/>
    <m/>
    <m/>
    <s v="Yes"/>
    <s v="Yes"/>
    <s v="Yes"/>
    <s v="Yes"/>
    <s v="Yes"/>
    <s v="Yes"/>
    <m/>
    <m/>
    <x v="2"/>
    <s v="Several_regions_of_Ireland"/>
    <s v="Dunes Stores is also one of Ireland's leading food retail companies."/>
    <s v="https://www.dunnesstores.com/"/>
  </r>
  <r>
    <s v="Ornua"/>
    <x v="1"/>
    <s v="Industries"/>
    <s v="dairy products"/>
    <s v="Large_Company"/>
    <m/>
    <m/>
    <m/>
    <m/>
    <m/>
    <m/>
    <m/>
    <m/>
    <s v="Yes"/>
    <s v="Yes"/>
    <s v="Yes"/>
    <s v="Yes"/>
    <s v="Yes"/>
    <s v="Yes"/>
    <s v="Yes"/>
    <m/>
    <m/>
    <x v="1"/>
    <s v="South_West_Ireland"/>
    <s v="Ornua is a large Irish co-operative exporting dairy products, such as Kerrygold, Dubliner and Pilgrims Choice"/>
    <s v="https://www.ornua.com/"/>
  </r>
  <r>
    <s v="Dawn Meats"/>
    <x v="1"/>
    <s v="Industries"/>
    <s v="beef and veal products"/>
    <s v="Large_Company"/>
    <m/>
    <m/>
    <m/>
    <m/>
    <m/>
    <m/>
    <m/>
    <m/>
    <s v="Yes"/>
    <s v="Yes"/>
    <s v="Yes"/>
    <s v="Yes"/>
    <s v="Yes"/>
    <s v="Yes"/>
    <s v="Yes"/>
    <m/>
    <m/>
    <x v="1"/>
    <s v="Several_regions_of_Ireland"/>
    <s v="Dawn Meats is one of Europe's leading food companies"/>
    <s v="https://www.dawnmeats.com/"/>
  </r>
  <r>
    <s v="GREENCORE"/>
    <x v="1"/>
    <s v="Industries"/>
    <s v="prepared meals and catering"/>
    <s v="Large_Company"/>
    <m/>
    <s v="Yes"/>
    <m/>
    <m/>
    <m/>
    <m/>
    <m/>
    <m/>
    <s v="Yes"/>
    <s v="Yes"/>
    <s v="Yes"/>
    <s v="Yes"/>
    <s v="Yes"/>
    <s v="Yes"/>
    <s v="Yes"/>
    <m/>
    <m/>
    <x v="1"/>
    <s v="Dublin_Ireland"/>
    <s v="Greencore are a leading manufacturer of convenience foods. We are proud to supply a wide range of chilled, frozen and ambient foods to some of the most  retail and food service customers in Ireland and the UK."/>
    <s v="https://www.greencore.com/"/>
  </r>
  <r>
    <s v="BWG Foods Group"/>
    <x v="1"/>
    <s v="Retailers"/>
    <s v="retailers "/>
    <s v="Large_Company"/>
    <m/>
    <m/>
    <m/>
    <m/>
    <m/>
    <m/>
    <m/>
    <m/>
    <m/>
    <s v="Yes"/>
    <s v="Yes"/>
    <s v="Yes"/>
    <s v="Yes"/>
    <s v="Yes"/>
    <s v="Yes"/>
    <m/>
    <m/>
    <x v="2"/>
    <s v="Several_regions_of_Ireland"/>
    <s v="BWG Foods owns and operates a number of leading retail brands and outlets throughout Ireland."/>
    <s v="https://www.bwg.ie/Our-business/"/>
  </r>
  <r>
    <s v="Kellogg's Ireland"/>
    <x v="1"/>
    <s v="Industries"/>
    <s v="prepared meals and catering"/>
    <s v="Large_Company"/>
    <m/>
    <m/>
    <m/>
    <m/>
    <m/>
    <m/>
    <m/>
    <m/>
    <m/>
    <s v="Yes"/>
    <s v="Yes"/>
    <s v="Yes"/>
    <s v="Yes"/>
    <s v="Yes"/>
    <s v="Yes"/>
    <m/>
    <m/>
    <x v="1"/>
    <s v="Several_regions_of_ several_countries"/>
    <s v="Manufacturers of ready to eat cereals and breakfast based products."/>
    <s v="https://www.kelloggs.ie/en_IE/home.html"/>
  </r>
  <r>
    <s v="Valeo Foods"/>
    <x v="1"/>
    <s v="Industries"/>
    <s v="ingredients"/>
    <s v="Large_Company"/>
    <m/>
    <m/>
    <m/>
    <m/>
    <m/>
    <m/>
    <m/>
    <m/>
    <m/>
    <s v="Yes"/>
    <s v="Yes"/>
    <s v="Yes"/>
    <s v="Yes"/>
    <s v="Yes"/>
    <s v="Yes"/>
    <m/>
    <m/>
    <x v="1"/>
    <s v="Several_regions_of_ several_countries"/>
    <s v="Valeo foods produce a wide variety of foods across many categories of leading brands, many of them iconic household names."/>
    <s v="http://www.valeofoodsgroup.com/"/>
  </r>
  <r>
    <s v="Keepak"/>
    <x v="1"/>
    <s v="Industries"/>
    <s v="prepared meals and catering"/>
    <s v="Large_Company"/>
    <m/>
    <m/>
    <m/>
    <m/>
    <m/>
    <m/>
    <m/>
    <m/>
    <s v="Yes"/>
    <s v="Yes"/>
    <s v="Yes"/>
    <s v="Yes"/>
    <s v="Yes"/>
    <s v="Yes"/>
    <s v="Yes"/>
    <m/>
    <m/>
    <x v="1"/>
    <s v="Several_regions_of_ several_countries"/>
    <s v="Keepak Group is a large food manufacturing group, and one of Europe's leading food processing companies."/>
    <s v="https://www.kepak.com/"/>
  </r>
  <r>
    <s v="Dunbia"/>
    <x v="1"/>
    <s v="Industries"/>
    <s v="beef and veal products"/>
    <s v="Large_Company"/>
    <m/>
    <m/>
    <m/>
    <m/>
    <m/>
    <m/>
    <m/>
    <m/>
    <m/>
    <s v="Yes"/>
    <s v="Yes"/>
    <s v="Yes"/>
    <s v="Yes"/>
    <s v="Yes"/>
    <s v="Yes"/>
    <m/>
    <m/>
    <x v="1"/>
    <s v="Several_regions_of_ several_countries"/>
    <s v="Dunbia supplies meat including lamb, pork and beef to a range of customers throughout the UK and abroad."/>
    <s v="https://dunbia.com/contact-us/our-locations/"/>
  </r>
  <r>
    <s v="Lakeland Dairies"/>
    <x v="1"/>
    <s v="Industries"/>
    <s v="dairy products"/>
    <s v="Large_Company"/>
    <m/>
    <m/>
    <m/>
    <m/>
    <m/>
    <m/>
    <m/>
    <m/>
    <m/>
    <s v="Yes"/>
    <s v="Yes"/>
    <s v="Yes"/>
    <s v="Yes"/>
    <s v="Yes"/>
    <s v="Yes"/>
    <m/>
    <m/>
    <x v="2"/>
    <s v="East_Coast_and_Midlands_Ireland"/>
    <s v="Lakeland Dairies is Ireland's second largest dairy processing co-operative."/>
    <s v="http://www.lakeland.ie/"/>
  </r>
  <r>
    <s v="Carbery"/>
    <x v="1"/>
    <s v="Industries"/>
    <s v="dairy products"/>
    <s v="Large_Company"/>
    <m/>
    <m/>
    <m/>
    <m/>
    <m/>
    <m/>
    <m/>
    <m/>
    <m/>
    <s v="Yes"/>
    <s v="Yes"/>
    <s v="Yes"/>
    <s v="Yes"/>
    <s v="Yes"/>
    <s v="Yes"/>
    <m/>
    <m/>
    <x v="2"/>
    <s v="South_East_Ireland"/>
    <s v="Carbery group is a leader in food ingredients supplies especially dairy based ingredients."/>
    <s v="https://www.carbery.com/"/>
  </r>
  <r>
    <s v="Green Isle Foods"/>
    <x v="1"/>
    <s v="Industries"/>
    <s v="Other"/>
    <s v="Large_Company"/>
    <m/>
    <m/>
    <m/>
    <m/>
    <m/>
    <m/>
    <m/>
    <m/>
    <m/>
    <s v="Yes"/>
    <s v="Yes"/>
    <s v="Yes"/>
    <s v="Yes"/>
    <s v="Yes"/>
    <s v="Yes"/>
    <m/>
    <m/>
    <x v="2"/>
    <s v="Dublin_Ireland"/>
    <s v="Green Isle Foods is involved in many food sectors from fish processing to frozen veg &amp; convenience foods processing."/>
    <s v="http://www.greenislefoods.ie/"/>
  </r>
  <r>
    <s v="Keeling's"/>
    <x v="1"/>
    <s v="Industries"/>
    <s v="fruits and vegetables"/>
    <s v="Large_Company"/>
    <m/>
    <m/>
    <m/>
    <m/>
    <m/>
    <m/>
    <m/>
    <m/>
    <m/>
    <s v="Yes"/>
    <s v="Yes"/>
    <s v="Yes"/>
    <s v="Yes"/>
    <s v="Yes"/>
    <s v="Yes"/>
    <m/>
    <m/>
    <x v="2"/>
    <s v="Dublin_Ireland"/>
    <s v="Suppliers of Fresh fruits to retail and foodservice trade."/>
    <s v="https://keelings.ie/"/>
  </r>
  <r>
    <s v="GoNutrition"/>
    <x v="1"/>
    <s v="Industry_suppliers"/>
    <s v="applications"/>
    <s v="SME"/>
    <m/>
    <m/>
    <m/>
    <m/>
    <m/>
    <s v="Yes"/>
    <s v="Yes"/>
    <s v="Yes"/>
    <s v="Yes"/>
    <m/>
    <m/>
    <m/>
    <m/>
    <m/>
    <m/>
    <m/>
    <m/>
    <x v="2"/>
    <s v="North_West_Of_Ireland"/>
    <s v="GoNutrition is an SME providing innovative solutions to nutrition based food innovation."/>
    <s v="email: gonutritionsystems@gmail.com"/>
  </r>
  <r>
    <s v="Food Safety Authority Ireland (FSAI)"/>
    <x v="2"/>
    <s v="local authorities"/>
    <m/>
    <m/>
    <m/>
    <m/>
    <s v="Yes"/>
    <s v="Yes"/>
    <s v="Yes"/>
    <s v="Yes"/>
    <s v="Yes"/>
    <m/>
    <s v="Yes"/>
    <m/>
    <m/>
    <m/>
    <m/>
    <m/>
    <m/>
    <m/>
    <m/>
    <x v="2"/>
    <s v="Dublin_Ireland"/>
    <s v="The principal function of the Food Safety Authority of Ireland is to protect consumers and raise compliance through partnership, science and food law enforcement."/>
    <s v="https://www.fsai.ie/home.html"/>
  </r>
  <r>
    <s v="Safe Food Ireland"/>
    <x v="2"/>
    <s v="Other"/>
    <m/>
    <m/>
    <m/>
    <m/>
    <m/>
    <m/>
    <m/>
    <m/>
    <s v="Yes"/>
    <m/>
    <s v="Yes"/>
    <m/>
    <m/>
    <m/>
    <m/>
    <m/>
    <m/>
    <m/>
    <m/>
    <x v="2"/>
    <s v="Dublin_Ireland"/>
    <s v="Safe Food Ireland provide healthy eating and food hygiene advice for consumers, healthy food recipes, food safety education."/>
    <s v="https://www.safefood.eu/Home.aspx"/>
  </r>
  <r>
    <s v="Department of Agriculture - Ireland"/>
    <x v="2"/>
    <s v="state/europe"/>
    <m/>
    <m/>
    <m/>
    <m/>
    <s v="Yes"/>
    <s v="Yes"/>
    <s v="Yes"/>
    <s v="Yes"/>
    <s v="Yes"/>
    <s v="Yes"/>
    <s v="Yes"/>
    <m/>
    <m/>
    <m/>
    <m/>
    <m/>
    <m/>
    <m/>
    <m/>
    <x v="2"/>
    <s v="Dublin_Ireland"/>
    <s v="The dept of Agriculture and Food has a wide remit."/>
    <s v="https://www.agriculture.gov.ie/aboutus/"/>
  </r>
  <r>
    <s v="Teagasc"/>
    <x v="2"/>
    <s v="state/europe"/>
    <m/>
    <m/>
    <m/>
    <m/>
    <s v="Yes"/>
    <s v="Yes"/>
    <s v="Yes"/>
    <s v="Yes"/>
    <s v="Yes"/>
    <s v="Yes"/>
    <s v="Yes"/>
    <m/>
    <m/>
    <m/>
    <m/>
    <m/>
    <m/>
    <m/>
    <m/>
    <x v="2"/>
    <s v="Several_regions_of_Ireland"/>
    <s v="Teagasc – the Agriculture and Food Development Authority – is the national body providing integrated research, advisory and training services to the agriculture and food industry and rural communities."/>
    <s v="https://www.teagasc.ie/"/>
  </r>
  <r>
    <s v="Good Food Ireland"/>
    <x v="2"/>
    <s v="Cluster/technopole"/>
    <m/>
    <m/>
    <m/>
    <m/>
    <m/>
    <m/>
    <m/>
    <m/>
    <m/>
    <m/>
    <m/>
    <m/>
    <m/>
    <m/>
    <m/>
    <m/>
    <m/>
    <m/>
    <m/>
    <x v="2"/>
    <s v="Several_regions_of_Ireland"/>
    <s v="Good Food Ireland, Est 2006 is quality mark organisation for trusted best-in-class Food &amp; Drink of the Island of Ireland."/>
    <s v="https://www.goodfoodireland.ie/"/>
  </r>
  <r>
    <s v="Local Enterprise Office"/>
    <x v="2"/>
    <s v="local authorities"/>
    <m/>
    <m/>
    <s v="Yes"/>
    <m/>
    <m/>
    <m/>
    <m/>
    <s v="Yes"/>
    <s v="Yes"/>
    <m/>
    <m/>
    <m/>
    <m/>
    <m/>
    <m/>
    <m/>
    <m/>
    <m/>
    <m/>
    <x v="2"/>
    <s v="Several_regions_of_Ireland"/>
    <s v="Local Enterprise Office plays a major role in this, offering expertise, know-how and financial support to Irish businesses, enabling them to grow and thrive."/>
    <s v="https://www.localenterprise.ie/"/>
  </r>
  <r>
    <s v="Love Irish Food"/>
    <x v="0"/>
    <s v="producers network"/>
    <m/>
    <m/>
    <m/>
    <s v="Yes"/>
    <m/>
    <m/>
    <m/>
    <s v="Yes"/>
    <s v="Yes"/>
    <m/>
    <m/>
    <m/>
    <m/>
    <m/>
    <m/>
    <s v="Yes"/>
    <m/>
    <m/>
    <m/>
    <x v="2"/>
    <s v="Several_regions_of_Ireland"/>
    <s v="Private netowrk set up to support and protect Irish Food Jobs."/>
    <s v="https://www.loveirishfood.ie/"/>
  </r>
  <r>
    <s v="Board Bia"/>
    <x v="2"/>
    <s v="state/europe"/>
    <m/>
    <m/>
    <s v="Yes"/>
    <s v="Yes"/>
    <m/>
    <m/>
    <m/>
    <s v="Yes"/>
    <s v="Yes"/>
    <m/>
    <m/>
    <m/>
    <s v="Yes"/>
    <s v="Yes"/>
    <s v="Yes"/>
    <s v="Yes"/>
    <m/>
    <m/>
    <m/>
    <x v="2"/>
    <s v="Several_regions_of_Ireland"/>
    <s v="The purpose of Board bia is to bring Ireland’s outstanding food, drink and horticulture to the world."/>
    <s v="https://www.bordbia.ie/"/>
  </r>
  <r>
    <s v="Leader"/>
    <x v="2"/>
    <s v="state/europe"/>
    <m/>
    <m/>
    <s v="Yes"/>
    <m/>
    <m/>
    <m/>
    <m/>
    <s v="Yes"/>
    <s v="Yes"/>
    <m/>
    <m/>
    <m/>
    <s v="Yes"/>
    <s v="Yes"/>
    <s v="Yes"/>
    <m/>
    <m/>
    <m/>
    <m/>
    <x v="2"/>
    <s v="Several_regions_of_Ireland"/>
    <s v="LEADER supports both private enterprise and community groups in delivering projects aimed at improving the quality of life in rural areas."/>
    <s v="https://www.ruralireland.ie/"/>
  </r>
  <r>
    <s v="Food works"/>
    <x v="2"/>
    <s v="Cluster/technopole"/>
    <m/>
    <m/>
    <s v="Yes"/>
    <m/>
    <m/>
    <m/>
    <m/>
    <m/>
    <s v="Yes"/>
    <m/>
    <m/>
    <m/>
    <m/>
    <m/>
    <m/>
    <m/>
    <m/>
    <m/>
    <m/>
    <x v="2"/>
    <s v="Several_regions_of_Ireland"/>
    <s v="Food Works is run by three government agencies, Board Bia, Enterprise Ireland and Teagasc, who have worked together since 2012 to support innovative food businesses in Ireland. "/>
    <s v="https://foodworksireland.ie/about-us/"/>
  </r>
  <r>
    <s v="Food Drink Ireland"/>
    <x v="1"/>
    <s v="Industry_suppliers"/>
    <s v="Other"/>
    <m/>
    <m/>
    <m/>
    <m/>
    <m/>
    <m/>
    <m/>
    <s v="Yes"/>
    <m/>
    <m/>
    <s v="Yes"/>
    <m/>
    <m/>
    <s v="Yes"/>
    <s v="Yes"/>
    <s v="Yes"/>
    <m/>
    <m/>
    <x v="2"/>
    <s v="Several_regions_of_Ireland"/>
    <s v="Food Drink Ireland (FDI) is the main trade association for the food and drink industry in Ireland. It represents the interests of over 150 food, drink and non-food grocery manufacturers and suppliers."/>
    <s v="https://www.fooddrinkireland.ie/Sectors/FDI/FDI.nsf/vPages/About_us~about-us!OpenDocument"/>
  </r>
  <r>
    <s v="Board Iascaigh Mhara (BIM)"/>
    <x v="2"/>
    <s v="state/europe"/>
    <m/>
    <m/>
    <s v="Yes"/>
    <s v="Yes"/>
    <m/>
    <s v="Yes"/>
    <m/>
    <s v="Yes"/>
    <s v="Yes"/>
    <s v="Yes"/>
    <s v="Yes"/>
    <s v="Yes"/>
    <s v="Yes"/>
    <s v="Yes"/>
    <s v="Yes"/>
    <s v="Yes"/>
    <s v="Yes"/>
    <m/>
    <m/>
    <x v="2"/>
    <s v="Several_regions_of_Ireland"/>
    <s v="Board Iascaigh Mhara helps to develop the Irish Seafood Industry by providing technical expertise, business support, funding, training and promoting responsible environmental practice."/>
    <s v="http://www.bim.ie/"/>
  </r>
  <r>
    <s v="Failte Ireland"/>
    <x v="2"/>
    <s v="state/europe"/>
    <m/>
    <m/>
    <s v="Yes"/>
    <m/>
    <m/>
    <m/>
    <m/>
    <s v="Yes"/>
    <s v="Yes"/>
    <m/>
    <m/>
    <m/>
    <m/>
    <s v="Yes"/>
    <m/>
    <m/>
    <m/>
    <m/>
    <m/>
    <x v="1"/>
    <s v="Several_regions_of_ several_countries"/>
    <s v="Run by Failte Ireland, Taste the Island will promote the island of Ireland’s extensive catalogue of food and drink experiences to domestic and international visitors, creating opportunities for Irish businesses"/>
    <s v="https://www.failteireland.ie/taste-the-island.aspx"/>
  </r>
  <r>
    <s v="Department of Agriculture"/>
    <x v="2"/>
    <s v="state/europe"/>
    <m/>
    <m/>
    <s v="Yes"/>
    <m/>
    <s v="Yes"/>
    <s v="Yes"/>
    <s v="Yes"/>
    <s v="Yes"/>
    <s v="Yes"/>
    <s v="Yes"/>
    <m/>
    <s v="Yes"/>
    <s v="Yes"/>
    <s v="Yes"/>
    <s v="Yes"/>
    <s v="Yes"/>
    <s v="Yes"/>
    <m/>
    <m/>
    <x v="2"/>
    <s v="Several_regions_of_Ireland"/>
    <s v="The Department undertakes a variety of functions relating to food in Ireland, form policy development to monitoring food safety, to provision of support services."/>
    <m/>
  </r>
  <r>
    <s v="Your local food Network"/>
    <x v="0"/>
    <s v="producers network"/>
    <m/>
    <m/>
    <m/>
    <m/>
    <m/>
    <m/>
    <m/>
    <m/>
    <m/>
    <m/>
    <m/>
    <s v="Yes"/>
    <s v="Yes"/>
    <m/>
    <m/>
    <m/>
    <m/>
    <m/>
    <m/>
    <x v="2"/>
    <s v="Several_regions_of_Ireland"/>
    <s v="The mission of the network is to promote sustainable production, trading and consumption of seasonal, wholesome and local food."/>
    <s v="https://yourlocalfood.net/your-local-food-network-2/"/>
  </r>
  <r>
    <s v="Tipperary Food Producers Network"/>
    <x v="0"/>
    <s v="producers network"/>
    <m/>
    <m/>
    <m/>
    <m/>
    <m/>
    <m/>
    <m/>
    <m/>
    <m/>
    <m/>
    <m/>
    <s v="Yes"/>
    <s v="Yes"/>
    <m/>
    <m/>
    <m/>
    <m/>
    <m/>
    <m/>
    <x v="2"/>
    <s v="East_Coast_and_Midlands_Ireland"/>
    <s v="A food preoducers network set up to showcase local food produced in Co. Tipperary"/>
    <s v="https://www.tipperaryfoodproducers.ie/"/>
  </r>
  <r>
    <s v="The Food Coast"/>
    <x v="0"/>
    <s v="producers network"/>
    <m/>
    <m/>
    <s v="Yes"/>
    <m/>
    <m/>
    <m/>
    <m/>
    <m/>
    <m/>
    <m/>
    <m/>
    <s v="Yes"/>
    <s v="Yes"/>
    <m/>
    <m/>
    <m/>
    <m/>
    <m/>
    <m/>
    <x v="2"/>
    <s v="North_West_Of_Ireland"/>
    <s v="The Food Coast – Donegal’s Good Food Initiative has the overall aim of acting as the central platform for establishing Donegal as a “food county”"/>
    <s v="https://www.localenterprise.ie/Donegal/Start-or-Grow-your-Business/Grow-your-Business/Networks/The%20Food%20Coast%20Network/"/>
  </r>
  <r>
    <s v="The Food Hub"/>
    <x v="0"/>
    <s v="regional consumers technical center"/>
    <m/>
    <m/>
    <m/>
    <s v="Yes"/>
    <m/>
    <m/>
    <m/>
    <s v="Yes"/>
    <m/>
    <m/>
    <m/>
    <s v="Yes"/>
    <s v="Yes"/>
    <m/>
    <m/>
    <m/>
    <m/>
    <m/>
    <m/>
    <x v="2"/>
    <s v="North_West_Of_Ireland"/>
    <s v="The Food Hub is a best practice food production and education facility based in Drumshanbo. Co. Leitrim."/>
    <s v="http://thefoodhub.com/"/>
  </r>
  <r>
    <s v="Dublin Food Chain"/>
    <x v="2"/>
    <s v="Cluster/technopole"/>
    <m/>
    <m/>
    <s v="Yes"/>
    <s v="Yes"/>
    <m/>
    <m/>
    <m/>
    <s v="Yes"/>
    <m/>
    <m/>
    <m/>
    <s v="Yes"/>
    <s v="Yes"/>
    <m/>
    <m/>
    <m/>
    <m/>
    <m/>
    <m/>
    <x v="2"/>
    <s v="Dublin_Ireland"/>
    <s v="Dublin Food Chain is a collaborative initiative of Local Enterprise Offices in the Dublin area."/>
    <s v="https://www.dublinfoodchain.ie/"/>
  </r>
  <r>
    <s v="Taste Cork"/>
    <x v="0"/>
    <s v="producers network"/>
    <m/>
    <m/>
    <m/>
    <m/>
    <m/>
    <m/>
    <m/>
    <m/>
    <m/>
    <m/>
    <m/>
    <m/>
    <s v="Yes"/>
    <m/>
    <m/>
    <m/>
    <m/>
    <m/>
    <m/>
    <x v="2"/>
    <s v="South_East_Ireland"/>
    <s v="Taste Cork is a regional branding initiative, supported by the Local Enterprise Offices Cork, Cork City Council &amp; Cork County Council, to promote Cork's food sector and to develop a network for local food businesses."/>
    <s v="https://www.tastecork.com/"/>
  </r>
  <r>
    <s v="A taste of Cavan"/>
    <x v="0"/>
    <s v="producers network"/>
    <m/>
    <m/>
    <m/>
    <m/>
    <m/>
    <m/>
    <m/>
    <m/>
    <m/>
    <m/>
    <m/>
    <m/>
    <s v="Yes"/>
    <m/>
    <m/>
    <m/>
    <m/>
    <m/>
    <m/>
    <x v="2"/>
    <s v="North_West_Of_Ireland"/>
    <s v="A Network of food producers in County Cavan."/>
    <s v="https://www.facebook.com/TasteofCavan/"/>
  </r>
  <r>
    <s v="Limerick Food Group"/>
    <x v="0"/>
    <s v="support and awareness-raising organisation"/>
    <m/>
    <m/>
    <m/>
    <m/>
    <m/>
    <m/>
    <m/>
    <m/>
    <m/>
    <m/>
    <m/>
    <m/>
    <s v="Yes"/>
    <m/>
    <m/>
    <m/>
    <m/>
    <m/>
    <m/>
    <x v="2"/>
    <s v="South_West_Ireland"/>
    <s v="LFG is a voluntary group of people working with food in Limerick who came together to promote the city and county as a quality food destination. "/>
    <s v="http://pigtown.ie/limerick-food-group/"/>
  </r>
  <r>
    <s v="Boyne Valley Food Network"/>
    <x v="0"/>
    <s v="producers network"/>
    <m/>
    <m/>
    <m/>
    <m/>
    <m/>
    <m/>
    <m/>
    <m/>
    <m/>
    <m/>
    <m/>
    <s v="Yes"/>
    <s v="Yes"/>
    <m/>
    <m/>
    <m/>
    <m/>
    <m/>
    <m/>
    <x v="2"/>
    <s v="East_Coast_and_Midlands_Ireland"/>
    <s v="A network of food producers in Co. Kildare"/>
    <s v="https://www.localenterprise.ie/Meath/Enterprise-Development/Boyne-Valley-Food-Strategy-2016-2021/"/>
  </r>
  <r>
    <s v="Kildare Food Network"/>
    <x v="0"/>
    <s v="producers network"/>
    <m/>
    <m/>
    <m/>
    <m/>
    <m/>
    <m/>
    <m/>
    <m/>
    <m/>
    <m/>
    <m/>
    <s v="Yes"/>
    <s v="Yes"/>
    <m/>
    <m/>
    <m/>
    <m/>
    <m/>
    <m/>
    <x v="2"/>
    <s v="East_Coast_and_Midlands_Ireland"/>
    <s v="A network of food producers in the wider Boyne Valley Region"/>
    <s v="http://www.kildare.ie/news/news-detail.asp?NewsID=4652"/>
  </r>
  <r>
    <s v="Skillnet "/>
    <x v="3"/>
    <s v="independant training organisation"/>
    <m/>
    <m/>
    <s v="Yes"/>
    <s v="Yes"/>
    <m/>
    <m/>
    <m/>
    <m/>
    <s v="Yes"/>
    <m/>
    <m/>
    <m/>
    <m/>
    <m/>
    <m/>
    <m/>
    <m/>
    <m/>
    <m/>
    <x v="2"/>
    <s v="Several_regions_of_Ireland"/>
    <s v="The programme supports the activities of enterprise led Learning Networks across a wide range of industry sectors and geographical regions. In addition to the grants awarded by Skillnet Ireland, businesses participating in the Skillnet Learning Network "/>
    <s v="https://www.skillnetireland.ie/our-networks/"/>
  </r>
  <r>
    <s v="Farm Business Skillnet"/>
    <x v="3"/>
    <s v="independant training organisation"/>
    <m/>
    <m/>
    <s v="Yes"/>
    <s v="Yes"/>
    <m/>
    <m/>
    <m/>
    <m/>
    <s v="Yes"/>
    <m/>
    <m/>
    <m/>
    <m/>
    <m/>
    <m/>
    <m/>
    <m/>
    <m/>
    <m/>
    <x v="2"/>
    <s v="Several_regions_of_Ireland"/>
    <s v="Farm Business Skillnet is a learning network of farm businesses and smallholders in the agri sector."/>
    <s v="https://www.skillnetireland.ie/networks/farm-business-skillnet/"/>
  </r>
  <r>
    <s v="National Organic Training Skillnet"/>
    <x v="3"/>
    <s v="independant training organisation"/>
    <m/>
    <m/>
    <s v="Yes"/>
    <s v="Yes"/>
    <m/>
    <m/>
    <m/>
    <m/>
    <s v="Yes"/>
    <m/>
    <m/>
    <m/>
    <m/>
    <m/>
    <m/>
    <m/>
    <m/>
    <m/>
    <m/>
    <x v="2"/>
    <s v="Several_regions_of_Ireland"/>
    <s v="National Organic Training Skillnet is a learning network for companies of all sizes in the organic sector"/>
    <s v="https://www.skillnetireland.ie/networks/national-organic-training-skillnet/"/>
  </r>
  <r>
    <s v="Sensory Food Network"/>
    <x v="3"/>
    <s v="research unit"/>
    <m/>
    <m/>
    <m/>
    <s v="Yes"/>
    <m/>
    <m/>
    <m/>
    <m/>
    <s v="Yes"/>
    <s v="Yes"/>
    <m/>
    <m/>
    <s v="Yes"/>
    <s v="Yes"/>
    <m/>
    <m/>
    <m/>
    <m/>
    <m/>
    <x v="2"/>
    <s v="Several_regions_of_Ireland"/>
    <s v="Sensory Food Network Ireland is a national network of excellence, promoting integration and ensuring sustainability for all sensory science activities on the island of Ireland and abroad"/>
    <s v="http://sensoryfoodnetworkireland.ie/"/>
  </r>
  <r>
    <s v="Science Foundation Ireland"/>
    <x v="3"/>
    <s v="research unit"/>
    <m/>
    <m/>
    <m/>
    <m/>
    <m/>
    <m/>
    <m/>
    <m/>
    <s v="Yes"/>
    <s v="Yes"/>
    <s v="Yes"/>
    <s v="Yes"/>
    <m/>
    <s v="Yes"/>
    <s v="Yes"/>
    <m/>
    <m/>
    <s v="Yes"/>
    <m/>
    <x v="2"/>
    <s v="Dublin_Ireland"/>
    <s v="Science Foundation Ireland (SFI),  is Ireland’s largest research funding body, supports outstanding research  to support industry. "/>
    <s v="https://www.sfi.ie/"/>
  </r>
  <r>
    <s v="Food For Health Ireland"/>
    <x v="3"/>
    <s v="technical center"/>
    <m/>
    <m/>
    <m/>
    <m/>
    <m/>
    <s v="Yes"/>
    <m/>
    <s v="Yes"/>
    <s v="Yes"/>
    <s v="Yes"/>
    <s v="Yes"/>
    <s v="Yes"/>
    <m/>
    <m/>
    <m/>
    <m/>
    <m/>
    <m/>
    <m/>
    <x v="2"/>
    <s v="Dublin_Ireland"/>
    <s v="Food for Health Ireland is a collaborative model for functional and health food innovation and commercialisation"/>
    <s v="http://www.fhi.ie/"/>
  </r>
  <r>
    <s v="The Innovation Partnership"/>
    <x v="2"/>
    <s v="state/europe"/>
    <m/>
    <m/>
    <s v="Yes"/>
    <s v="Yes"/>
    <m/>
    <m/>
    <m/>
    <m/>
    <s v="Yes"/>
    <s v="Yes"/>
    <m/>
    <m/>
    <m/>
    <m/>
    <m/>
    <m/>
    <m/>
    <m/>
    <m/>
    <x v="2"/>
    <s v="Several_regions_of_Ireland"/>
    <s v="The Innovation Partnership  is a tailored programme designed and operated by Enterprise Ireland to support collaborative projects between a company and a higher education research team."/>
    <s v="https://www.enterprise-ireland.com/en/start-a-business-in-ireland/food-investment-from-outside-ireland/why-ireland/food-research-and-innovation/innovation-partnerships.html"/>
  </r>
  <r>
    <s v="Dairy Processing Technology Centre"/>
    <x v="3"/>
    <s v="technical center"/>
    <m/>
    <m/>
    <m/>
    <s v="Yes"/>
    <m/>
    <m/>
    <m/>
    <m/>
    <s v="Yes"/>
    <s v="Yes"/>
    <s v="Yes"/>
    <s v="Yes"/>
    <m/>
    <m/>
    <m/>
    <m/>
    <m/>
    <m/>
    <m/>
    <x v="2"/>
    <s v="Dublin_Ireland"/>
    <s v="The Dairy Processing Technology Centre is a Dairy industry-led initiative, supported by Enterprise Ireland, which aims to build a strategic research and innovation base in dairy processing to help enable the sector to optimally exploit the projected long term growth opportunities"/>
    <s v="https://www.enterprise-ireland.com/en/research-innovation/companies/collaborate-with-companies-research-institutes/dairy-processing-technology-centre.html"/>
  </r>
  <r>
    <s v="Plant and Agribiosciences centre NUIG"/>
    <x v="3"/>
    <s v="university"/>
    <m/>
    <m/>
    <m/>
    <s v="Yes"/>
    <m/>
    <m/>
    <m/>
    <s v="Yes"/>
    <s v="Yes"/>
    <s v="Yes"/>
    <s v="Yes"/>
    <s v="Yes"/>
    <m/>
    <s v="Yes"/>
    <s v="Yes"/>
    <m/>
    <m/>
    <m/>
    <m/>
    <x v="2"/>
    <s v="West_Of_Ireland"/>
    <s v=" An inter-disciplinary research centre comprising researchers, research groups, companies and institutions sharing a common interest in fostering and promoting plant and agricultural biosciences innovation"/>
    <s v="https://www.plantagbiosciences.org/"/>
  </r>
  <r>
    <s v="Food Institute UCC"/>
    <x v="3"/>
    <s v="university"/>
    <m/>
    <m/>
    <m/>
    <s v="Yes"/>
    <m/>
    <m/>
    <m/>
    <s v="Yes"/>
    <s v="Yes"/>
    <s v="Yes"/>
    <s v="Yes"/>
    <s v="Yes"/>
    <m/>
    <s v="Yes"/>
    <s v="Yes"/>
    <m/>
    <m/>
    <m/>
    <m/>
    <x v="2"/>
    <s v="South_East_Ireland"/>
    <s v="A COLLABORATIVE RESEARCH AND LEARNING INSTITUTE ENCOMPASSING THE WIDE SPECTRUM OF FOOD RELATED ACTIVITIES."/>
    <s v="https://www.ucc.ie/en/food/about/"/>
  </r>
  <r>
    <s v="UCD Institute of Food and Health"/>
    <x v="3"/>
    <s v="university"/>
    <m/>
    <m/>
    <m/>
    <s v="Yes"/>
    <m/>
    <m/>
    <m/>
    <s v="Yes"/>
    <s v="Yes"/>
    <s v="Yes"/>
    <s v="Yes"/>
    <s v="Yes"/>
    <m/>
    <s v="Yes"/>
    <s v="Yes"/>
    <m/>
    <m/>
    <m/>
    <m/>
    <x v="2"/>
    <s v="Dublin_Ireland"/>
    <s v="The UCD Institute of Food and Health brings together UCD staff with active research programmes in the area of Food and Health into one centre of excellence."/>
    <s v="http://www.ucd.ie/foodandhealth/"/>
  </r>
  <r>
    <s v="St. Angelas Food Technology Centre"/>
    <x v="1"/>
    <s v="Other"/>
    <m/>
    <m/>
    <m/>
    <s v="Yes"/>
    <m/>
    <m/>
    <m/>
    <s v="Yes"/>
    <s v="Yes"/>
    <s v="Yes"/>
    <s v="Yes"/>
    <s v="Yes"/>
    <s v="Yes"/>
    <s v="Yes"/>
    <s v="Yes"/>
    <m/>
    <s v="Yes"/>
    <m/>
    <m/>
    <x v="2"/>
    <s v="North_West_Of_Ireland"/>
    <s v="The Food Technology Centre is committed to the development of the very highest standards in all areas of food production and supply, catering to the needs of the food industry including food production and processing, hotels, restaurants, catering and retailers."/>
    <s v="http://thefoodtechnologycentre.ie/"/>
  </r>
  <r>
    <s v="The Irish Dairy Board"/>
    <x v="2"/>
    <s v="Cluster/technopole"/>
    <m/>
    <m/>
    <m/>
    <m/>
    <m/>
    <m/>
    <m/>
    <s v="Yes"/>
    <s v="Yes"/>
    <s v="Yes"/>
    <m/>
    <m/>
    <s v="Yes"/>
    <s v="Yes"/>
    <s v="Yes"/>
    <s v="Yes"/>
    <s v="Yes"/>
    <s v="Yes"/>
    <m/>
    <x v="2"/>
    <s v="Several_regions_of_Ireland"/>
    <s v="The Irish Dairy Board (IDB) is the central export-marketing arm of the Irish dairy industry and a major international exporter of Irish dairy products. "/>
    <s v="http://www.exportfoodanddrink.org/"/>
  </r>
  <r>
    <s v="A N Irwin &amp; Sons"/>
    <x v="1"/>
    <s v="Private company"/>
    <s v="animal feed"/>
    <s v="SME"/>
    <m/>
    <m/>
    <m/>
    <m/>
    <m/>
    <m/>
    <m/>
    <m/>
    <m/>
    <s v="Yes"/>
    <s v="Yes"/>
    <s v="Yes"/>
    <s v="Yes"/>
    <s v="Yes"/>
    <s v="Yes"/>
    <s v="Yes"/>
    <s v="Yes"/>
    <x v="3"/>
    <s v="Fermanagh"/>
    <s v="Irwins strive to produce products that are A.C.E. (Animal, Consumer &amp; Environment Friendly) and recognise that the need to operate with transparency, traceability and trust."/>
    <s v="http://irwinsfeed.com/"/>
  </r>
  <r>
    <s v="AB Vista"/>
    <x v="1"/>
    <s v="Private company"/>
    <s v="ingredients"/>
    <s v="SME"/>
    <m/>
    <m/>
    <m/>
    <m/>
    <m/>
    <m/>
    <m/>
    <m/>
    <s v="Yes"/>
    <s v="Yes"/>
    <s v="Yes"/>
    <s v="Yes"/>
    <s v="Yes"/>
    <s v="Yes"/>
    <s v="Yes"/>
    <s v="Yes"/>
    <s v="Yes"/>
    <x v="3"/>
    <s v="Antrim"/>
    <s v="AB Vista is committed to facilitating discussions around animal nutrition technology and gathering experts to provide independent opinions."/>
    <s v="https://www.abvista.com/"/>
  </r>
  <r>
    <s v="ABP Lurgan"/>
    <x v="1"/>
    <s v="Private company"/>
    <s v="beef and veal products"/>
    <s v="Large_Company"/>
    <m/>
    <m/>
    <m/>
    <m/>
    <m/>
    <m/>
    <m/>
    <m/>
    <m/>
    <s v="Yes"/>
    <s v="Yes"/>
    <s v="Yes"/>
    <s v="Yes"/>
    <s v="Yes"/>
    <s v="Yes"/>
    <s v="Yes"/>
    <s v="Yes"/>
    <x v="3"/>
    <s v="Armagh"/>
    <s v="At ABP, each one of us believes it is our duty to champion our natural environment. So that we can support the future while helping our business to grow."/>
    <s v="https://abpfoodgroup.com/"/>
  </r>
  <r>
    <s v="ABP Newry"/>
    <x v="1"/>
    <s v="Private company"/>
    <s v="beef and veal products"/>
    <s v="Large_Company"/>
    <m/>
    <m/>
    <m/>
    <m/>
    <m/>
    <m/>
    <m/>
    <m/>
    <m/>
    <s v="Yes"/>
    <s v="Yes"/>
    <s v="Yes"/>
    <s v="Yes"/>
    <s v="Yes"/>
    <s v="Yes"/>
    <s v="Yes"/>
    <s v="Yes"/>
    <x v="3"/>
    <s v="Down"/>
    <m/>
    <s v="https://abpfoodgroup.com/"/>
  </r>
  <r>
    <s v="Agri-Research (Ireland) Ltd"/>
    <x v="1"/>
    <s v="Private company"/>
    <s v="Other"/>
    <s v="SME"/>
    <m/>
    <m/>
    <m/>
    <m/>
    <m/>
    <m/>
    <m/>
    <m/>
    <s v="Yes"/>
    <s v="Yes"/>
    <s v="Yes"/>
    <s v="Yes"/>
    <s v="Yes"/>
    <s v="Yes"/>
    <s v="Yes"/>
    <s v="Yes"/>
    <s v="Yes"/>
    <x v="3"/>
    <s v="Antrim"/>
    <s v="We provide a range of feed additive products that are proven to improve animal health, welfare, performance and longevity"/>
    <s v="agri-research.co.uk"/>
  </r>
  <r>
    <s v="Allied Bakeries"/>
    <x v="1"/>
    <s v="Private company"/>
    <s v="bakery and pastry"/>
    <s v="Large_Company"/>
    <m/>
    <m/>
    <m/>
    <m/>
    <m/>
    <m/>
    <m/>
    <m/>
    <m/>
    <s v="Yes"/>
    <s v="Yes"/>
    <s v="Yes"/>
    <s v="Yes"/>
    <s v="Yes"/>
    <s v="Yes"/>
    <s v="Yes"/>
    <s v="Yes"/>
    <x v="3"/>
    <s v="Antrim"/>
    <s v="baking wholesome, tasty bread and labelling our products with clear nutrition information to allow consumers to make informed choices."/>
    <s v="http://www.alliedbakeries.co.uk/"/>
  </r>
  <r>
    <s v="Alltech Northern Ireland"/>
    <x v="1"/>
    <s v="Private company"/>
    <s v="Industry Supplier"/>
    <s v="SME"/>
    <m/>
    <m/>
    <m/>
    <m/>
    <m/>
    <m/>
    <m/>
    <m/>
    <m/>
    <s v="Yes"/>
    <s v="Yes"/>
    <s v="Yes"/>
    <s v="Yes"/>
    <s v="Yes"/>
    <s v="Yes"/>
    <s v="Yes"/>
    <s v="Yes"/>
    <x v="3"/>
    <s v="Down"/>
    <s v="Alltech helps farmers feed the world, raise healthy animals, and protect the environment through nutritional innovation"/>
    <s v="https://www.alltech.com"/>
  </r>
  <r>
    <s v="Andrew Ingredients"/>
    <x v="1"/>
    <s v="Private company"/>
    <s v="ingredients"/>
    <s v="SME"/>
    <m/>
    <m/>
    <m/>
    <m/>
    <m/>
    <m/>
    <m/>
    <m/>
    <m/>
    <s v="Yes"/>
    <s v="Yes"/>
    <s v="Yes"/>
    <s v="Yes"/>
    <s v="Yes"/>
    <s v="Yes"/>
    <s v="Yes"/>
    <s v="Yes"/>
    <x v="3"/>
    <s v="Down"/>
    <s v="We are a bakery ingredient supplier to many sections of the food industry "/>
    <s v="https://www.andrewingredients.co.uk/"/>
  </r>
  <r>
    <s v="Andrews Flour"/>
    <x v="1"/>
    <s v="Private company"/>
    <s v="flour-milling"/>
    <s v="SME"/>
    <m/>
    <m/>
    <m/>
    <m/>
    <m/>
    <m/>
    <m/>
    <m/>
    <m/>
    <s v="Yes"/>
    <s v="Yes"/>
    <s v="Yes"/>
    <s v="Yes"/>
    <s v="Yes"/>
    <s v="Yes"/>
    <s v="Yes"/>
    <s v="Yes"/>
    <x v="3"/>
    <s v="Antrim"/>
    <s v="many varieties of soft wholemeals popular in the various wheaten breads."/>
    <s v="https://www.andrewsflour.com/"/>
  </r>
  <r>
    <s v="Avondale Foods"/>
    <x v="1"/>
    <s v="Private company"/>
    <s v="prepared meals and catering"/>
    <s v="Large_Company"/>
    <m/>
    <m/>
    <m/>
    <m/>
    <m/>
    <m/>
    <m/>
    <m/>
    <m/>
    <s v="Yes"/>
    <s v="Yes"/>
    <s v="Yes"/>
    <s v="Yes"/>
    <s v="Yes"/>
    <s v="Yes"/>
    <s v="Yes"/>
    <s v="Yes"/>
    <x v="3"/>
    <s v="Armagh"/>
    <s v="Avondale Foods’ manufacture of safe,innovative food products of the highest standard"/>
    <s v="http://avondale-foods.co.uk/"/>
  </r>
  <r>
    <s v="Cavanagh Free Range Eggs"/>
    <x v="1"/>
    <s v="Private company"/>
    <s v="egg products"/>
    <s v="SME"/>
    <m/>
    <m/>
    <m/>
    <m/>
    <m/>
    <m/>
    <m/>
    <m/>
    <m/>
    <s v="Yes"/>
    <s v="Yes"/>
    <s v="Yes"/>
    <s v="Yes"/>
    <s v="Yes"/>
    <s v="Yes"/>
    <s v="Yes"/>
    <s v="Yes"/>
    <x v="3"/>
    <s v="Fermanagh"/>
    <s v="Animal welfare is at the forefront of Cavanagh’s business model"/>
    <s v="https://cavanaghfreerangeeggs.co.uk/"/>
  </r>
  <r>
    <s v="Cefetra Ltd"/>
    <x v="1"/>
    <s v="Private company"/>
    <s v="animal feed"/>
    <s v="SME"/>
    <m/>
    <m/>
    <m/>
    <m/>
    <m/>
    <m/>
    <m/>
    <m/>
    <s v="Yes"/>
    <s v="Yes"/>
    <s v="Yes"/>
    <s v="Yes"/>
    <s v="Yes"/>
    <s v="Yes"/>
    <s v="Yes"/>
    <s v="Yes"/>
    <s v="Yes"/>
    <x v="3"/>
    <s v="Down"/>
    <m/>
    <s v="https://cefetra.co.uk/"/>
  </r>
  <r>
    <s v="Chestnutt Animal Feeds Ltd"/>
    <x v="1"/>
    <s v="Private company"/>
    <s v="animal feed"/>
    <s v="SME"/>
    <m/>
    <m/>
    <m/>
    <m/>
    <m/>
    <m/>
    <m/>
    <m/>
    <m/>
    <s v="Yes"/>
    <s v="Yes"/>
    <s v="Yes"/>
    <s v="Yes"/>
    <s v="Yes"/>
    <s v="Yes"/>
    <s v="Yes"/>
    <s v="Yes"/>
    <x v="3"/>
    <s v="Antrim"/>
    <s v="specially tailored mineral &amp; vitamin packages and calf milk powders, to feed additives and lick buckets to boost your animals performance. "/>
    <s v="http://www.chestnuttfeeds.co.uk/"/>
  </r>
  <r>
    <s v="D S M Nutritional Products (UK) Ltd"/>
    <x v="1"/>
    <s v="Private company"/>
    <s v="animal feed"/>
    <s v="SME"/>
    <m/>
    <m/>
    <m/>
    <m/>
    <m/>
    <m/>
    <m/>
    <m/>
    <s v="Yes"/>
    <s v="Yes"/>
    <s v="Yes"/>
    <s v="Yes"/>
    <s v="Yes"/>
    <s v="Yes"/>
    <s v="Yes"/>
    <s v="Yes"/>
    <s v="Yes"/>
    <x v="3"/>
    <s v="Antrim"/>
    <s v="At DSM we advocate healthy, enjoyable and accessible food and nutrition solutions for all, produced and consumed, respecting the limits of our planet. "/>
    <s v="https://www.dsm.com"/>
  </r>
  <r>
    <s v="Dale Farm Dairies Ltd"/>
    <x v="1"/>
    <s v="Private company"/>
    <s v="dairy products"/>
    <s v="Large_Company"/>
    <m/>
    <m/>
    <m/>
    <m/>
    <m/>
    <m/>
    <m/>
    <m/>
    <m/>
    <s v="Yes"/>
    <s v="Yes"/>
    <s v="Yes"/>
    <s v="Yes"/>
    <s v="Yes"/>
    <s v="Yes"/>
    <s v="Yes"/>
    <s v="Yes"/>
    <x v="3"/>
    <s v="Antrim"/>
    <s v="Leading dairy company Dale Farm today announced its plans to fund four iconic sporting bodies "/>
    <s v="https://dalefarm.co.uk/"/>
  </r>
  <r>
    <s v="Devenish Nutrition Ltd"/>
    <x v="1"/>
    <s v="Private company"/>
    <s v="animal feed"/>
    <s v="SME"/>
    <m/>
    <m/>
    <m/>
    <m/>
    <m/>
    <m/>
    <m/>
    <m/>
    <s v="Yes"/>
    <s v="Yes"/>
    <s v="Yes"/>
    <s v="Yes"/>
    <s v="Yes"/>
    <s v="Yes"/>
    <s v="Yes"/>
    <s v="Yes"/>
    <s v="Yes"/>
    <x v="3"/>
    <s v="Antrim"/>
    <s v="Devenish is a farming and food company, delivering sustainable and innovative nutritional products and solutions for the feed industry, the food industry and for human health."/>
    <s v="https://www.devenishnutrition.com/"/>
  </r>
  <r>
    <s v="Dunbia - Dungannon"/>
    <x v="1"/>
    <s v="Private company"/>
    <s v="beef and veal products"/>
    <s v="SME"/>
    <m/>
    <m/>
    <m/>
    <m/>
    <m/>
    <m/>
    <m/>
    <m/>
    <s v="Yes"/>
    <s v="Yes"/>
    <s v="Yes"/>
    <s v="Yes"/>
    <s v="Yes"/>
    <s v="Yes"/>
    <s v="Yes"/>
    <s v="Yes"/>
    <s v="Yes"/>
    <x v="3"/>
    <s v="Fermanagh"/>
    <s v="our nutritionist, chefs and developers are constantly working to create products that help people to eat well. "/>
    <s v="https://dunbia.com/"/>
  </r>
  <r>
    <s v="Dungannon Proteins"/>
    <x v="1"/>
    <s v="Private company"/>
    <s v="Industry Supplier"/>
    <s v="SME"/>
    <m/>
    <m/>
    <m/>
    <m/>
    <m/>
    <m/>
    <m/>
    <m/>
    <s v="Yes"/>
    <s v="Yes"/>
    <s v="Yes"/>
    <s v="Yes"/>
    <s v="Yes"/>
    <s v="Yes"/>
    <s v="Yes"/>
    <s v="Yes"/>
    <s v="Yes"/>
    <x v="3"/>
    <s v="Fermanagh"/>
    <m/>
    <m/>
  </r>
  <r>
    <s v="Fane Valley Dairies"/>
    <x v="1"/>
    <s v="Private company"/>
    <s v="dairy products"/>
    <s v="Large_Company"/>
    <m/>
    <m/>
    <m/>
    <m/>
    <m/>
    <m/>
    <m/>
    <m/>
    <m/>
    <s v="Yes"/>
    <s v="Yes"/>
    <s v="Yes"/>
    <s v="Yes"/>
    <s v="Yes"/>
    <s v="Yes"/>
    <s v="Yes"/>
    <s v="Yes"/>
    <x v="3"/>
    <s v="Down"/>
    <s v="empower our employees, customers, suppliers and neighbours to create positive, sustainable change within our environment, community and business"/>
    <s v="http://www.fanevalleydairies.co.uk/"/>
  </r>
  <r>
    <s v="Fane Valley Feeds"/>
    <x v="1"/>
    <s v="Private company"/>
    <s v="animal feed"/>
    <s v="SME"/>
    <m/>
    <m/>
    <m/>
    <m/>
    <m/>
    <m/>
    <m/>
    <m/>
    <m/>
    <s v="Yes"/>
    <s v="Yes"/>
    <s v="Yes"/>
    <s v="Yes"/>
    <s v="Yes"/>
    <s v="Yes"/>
    <s v="Yes"/>
    <s v="Yes"/>
    <x v="3"/>
    <s v="Tyrone"/>
    <m/>
    <s v="http://www.fanevalleyfeeds.com/"/>
  </r>
  <r>
    <s v="Finnebrogue Venison"/>
    <x v="1"/>
    <s v="Private company"/>
    <s v="beef and veal products"/>
    <s v="SME"/>
    <m/>
    <m/>
    <m/>
    <m/>
    <m/>
    <m/>
    <m/>
    <m/>
    <m/>
    <s v="Yes"/>
    <s v="Yes"/>
    <s v="Yes"/>
    <s v="Yes"/>
    <s v="Yes"/>
    <s v="Yes"/>
    <s v="Yes"/>
    <s v="Yes"/>
    <x v="3"/>
    <s v="Down"/>
    <s v="We combine groundbreaking innovation, advanced high-speed production methods and artisanal values to produce fantastic food from our base in County Down"/>
    <s v="https://www.finnebrogue.com/"/>
  </r>
  <r>
    <s v="Food and Drink Sector Skills"/>
    <x v="1"/>
    <s v="Private company"/>
    <s v="Other"/>
    <s v="SME"/>
    <m/>
    <m/>
    <m/>
    <m/>
    <m/>
    <m/>
    <m/>
    <m/>
    <m/>
    <s v="Yes"/>
    <s v="Yes"/>
    <s v="Yes"/>
    <s v="Yes"/>
    <s v="Yes"/>
    <s v="Yes"/>
    <s v="Yes"/>
    <s v="Yes"/>
    <x v="3"/>
    <s v="Antrim"/>
    <m/>
    <s v="http://www.fdss-improveni.co.uk/"/>
  </r>
  <r>
    <s v="Foyle Eco Proteins"/>
    <x v="1"/>
    <s v="Private company"/>
    <s v="animal feed"/>
    <s v="SME"/>
    <m/>
    <m/>
    <m/>
    <m/>
    <m/>
    <m/>
    <m/>
    <m/>
    <s v="Yes"/>
    <s v="Yes"/>
    <s v="Yes"/>
    <s v="Yes"/>
    <s v="Yes"/>
    <s v="Yes"/>
    <s v="Yes"/>
    <s v="Yes"/>
    <s v="Yes"/>
    <x v="3"/>
    <s v="Londonderry"/>
    <m/>
    <s v="https://www.foylefoodgroup.com/sustainability/"/>
  </r>
  <r>
    <s v="Gilfresh Produce"/>
    <x v="1"/>
    <s v="Private company"/>
    <s v="fruits and vegetables"/>
    <s v="SME"/>
    <m/>
    <m/>
    <m/>
    <m/>
    <m/>
    <m/>
    <m/>
    <m/>
    <m/>
    <s v="Yes"/>
    <s v="Yes"/>
    <s v="Yes"/>
    <s v="Yes"/>
    <s v="Yes"/>
    <s v="Yes"/>
    <s v="Yes"/>
    <s v="Yes"/>
    <x v="3"/>
    <s v="Armagh"/>
    <m/>
    <s v="http://gilfreshproduce.com/"/>
  </r>
  <r>
    <s v="Glastry Farm Ice-Cream"/>
    <x v="1"/>
    <s v="Private company"/>
    <s v="dairy products"/>
    <s v="SME"/>
    <m/>
    <m/>
    <m/>
    <m/>
    <m/>
    <m/>
    <m/>
    <m/>
    <m/>
    <s v="Yes"/>
    <s v="Yes"/>
    <s v="Yes"/>
    <s v="Yes"/>
    <s v="Yes"/>
    <s v="Yes"/>
    <s v="Yes"/>
    <s v="Yes"/>
    <x v="3"/>
    <s v="Down"/>
    <s v="The vast majority of our range is naturally gluten-free. That means both the ice-creams and the sorbets."/>
    <s v="http://www.glastryfarm.com/"/>
  </r>
  <r>
    <s v="Glens of Antrim Potatoes"/>
    <x v="1"/>
    <s v="Private company"/>
    <s v="fruits and vegetables"/>
    <s v="SME"/>
    <m/>
    <m/>
    <m/>
    <m/>
    <m/>
    <m/>
    <m/>
    <m/>
    <m/>
    <s v="Yes"/>
    <s v="Yes"/>
    <s v="Yes"/>
    <s v="Yes"/>
    <s v="Yes"/>
    <s v="Yes"/>
    <s v="Yes"/>
    <s v="Yes"/>
    <x v="3"/>
    <s v="Antrim"/>
    <m/>
    <s v="www.goapotatoes.co.uk"/>
  </r>
  <r>
    <s v="Hilton Meats"/>
    <x v="1"/>
    <s v="Private company"/>
    <s v="beef and veal products"/>
    <s v="Large_Company"/>
    <m/>
    <m/>
    <m/>
    <m/>
    <m/>
    <m/>
    <m/>
    <m/>
    <m/>
    <s v="Yes"/>
    <s v="Yes"/>
    <s v="Yes"/>
    <s v="Yes"/>
    <s v="Yes"/>
    <s v="Yes"/>
    <s v="Yes"/>
    <s v="Yes"/>
    <x v="3"/>
    <s v="Tyrone"/>
    <m/>
    <s v="http://www.hiltonmeats.com/"/>
  </r>
  <r>
    <s v="Hovis (Ireland) Ltd"/>
    <x v="1"/>
    <s v="Private company"/>
    <s v="bakery and pastry"/>
    <s v="Large_Company"/>
    <m/>
    <m/>
    <m/>
    <m/>
    <m/>
    <m/>
    <m/>
    <m/>
    <m/>
    <s v="Yes"/>
    <s v="Yes"/>
    <s v="Yes"/>
    <s v="Yes"/>
    <s v="Yes"/>
    <s v="Yes"/>
    <s v="Yes"/>
    <s v="Yes"/>
    <x v="3"/>
    <s v="Antrim"/>
    <s v="Hovis® is on a mission to raise awareness around the importance of eating 30g of fibre everyday as part of a balanced, healthy diet"/>
    <s v="https://www.hovis.co.uk/"/>
  </r>
  <r>
    <s v="Howell House Bakery"/>
    <x v="1"/>
    <s v="Private company"/>
    <s v="bakery and pastry"/>
    <s v="SME"/>
    <m/>
    <m/>
    <m/>
    <m/>
    <m/>
    <m/>
    <m/>
    <m/>
    <m/>
    <s v="Yes"/>
    <s v="Yes"/>
    <s v="Yes"/>
    <s v="Yes"/>
    <s v="Yes"/>
    <s v="Yes"/>
    <s v="Yes"/>
    <s v="Yes"/>
    <x v="3"/>
    <s v="Down"/>
    <m/>
    <s v="https://www.irwinsbakery.com/products/howells"/>
  </r>
  <r>
    <s v="Hughes Mushrooms"/>
    <x v="1"/>
    <s v="Private company"/>
    <s v="fruits and vegetables"/>
    <s v="SME"/>
    <m/>
    <m/>
    <m/>
    <m/>
    <m/>
    <m/>
    <m/>
    <m/>
    <m/>
    <s v="Yes"/>
    <s v="Yes"/>
    <s v="Yes"/>
    <s v="Yes"/>
    <s v="Yes"/>
    <s v="Yes"/>
    <s v="Yes"/>
    <s v="Yes"/>
    <x v="3"/>
    <s v="Fermanagh"/>
    <s v="World-renowned mycologist Paul Stamets believes that mushrooms can save our lives and restore our ecosystems"/>
    <s v="https://hughesmushrooms.com/"/>
  </r>
  <r>
    <s v="James Doherty Meats Ltd"/>
    <x v="1"/>
    <s v="Private company"/>
    <s v="pork products"/>
    <s v="SME"/>
    <m/>
    <m/>
    <m/>
    <m/>
    <m/>
    <m/>
    <m/>
    <m/>
    <m/>
    <s v="Yes"/>
    <s v="Yes"/>
    <s v="Yes"/>
    <s v="Yes"/>
    <s v="Yes"/>
    <s v="Yes"/>
    <s v="Yes"/>
    <s v="Yes"/>
    <x v="3"/>
    <s v="Londonderry"/>
    <m/>
    <m/>
  </r>
  <r>
    <s v="James Neill Ltd"/>
    <x v="1"/>
    <s v="Private company"/>
    <s v="flour-milling"/>
    <s v="SME"/>
    <m/>
    <m/>
    <m/>
    <m/>
    <m/>
    <m/>
    <m/>
    <m/>
    <m/>
    <s v="Yes"/>
    <s v="Yes"/>
    <s v="Yes"/>
    <s v="Yes"/>
    <s v="Yes"/>
    <s v="Yes"/>
    <s v="Yes"/>
    <s v="Yes"/>
    <x v="3"/>
    <s v="Antrim"/>
    <m/>
    <m/>
  </r>
  <r>
    <s v="Johnson Brothers (Belfast) Ltd"/>
    <x v="1"/>
    <s v="Private company"/>
    <s v="beverages"/>
    <s v="SME"/>
    <m/>
    <m/>
    <m/>
    <m/>
    <m/>
    <m/>
    <m/>
    <m/>
    <m/>
    <s v="Yes"/>
    <s v="Yes"/>
    <s v="Yes"/>
    <s v="Yes"/>
    <s v="Yes"/>
    <s v="Yes"/>
    <s v="Yes"/>
    <s v="Yes"/>
    <x v="3"/>
    <s v="Down"/>
    <m/>
    <s v="http://www.johnsonbrothers.co.uk/"/>
  </r>
  <r>
    <s v="Kerry Foods - Dairy Producer Packers"/>
    <x v="1"/>
    <s v="Private company"/>
    <s v="dairy products"/>
    <s v="SME"/>
    <m/>
    <m/>
    <m/>
    <m/>
    <m/>
    <m/>
    <m/>
    <m/>
    <m/>
    <s v="Yes"/>
    <s v="Yes"/>
    <s v="Yes"/>
    <s v="Yes"/>
    <s v="Yes"/>
    <s v="Yes"/>
    <s v="Yes"/>
    <s v="Yes"/>
    <x v="3"/>
    <s v="Antrim"/>
    <m/>
    <s v="https://www.kerrygroup.com/"/>
  </r>
  <r>
    <s v="Kerry Foods Omagh"/>
    <x v="1"/>
    <s v="Private company"/>
    <s v="prepared meals and catering"/>
    <s v="SME"/>
    <m/>
    <m/>
    <m/>
    <m/>
    <m/>
    <m/>
    <m/>
    <m/>
    <m/>
    <s v="Yes"/>
    <s v="Yes"/>
    <s v="Yes"/>
    <s v="Yes"/>
    <s v="Yes"/>
    <s v="Yes"/>
    <s v="Yes"/>
    <s v="Yes"/>
    <x v="3"/>
    <s v="Tyrone"/>
    <m/>
    <s v="https://www.kerrygroup.com/"/>
  </r>
  <r>
    <s v="Kettyle Irish Foods"/>
    <x v="1"/>
    <s v="Private company"/>
    <s v="beef and veal products"/>
    <s v="SME"/>
    <m/>
    <m/>
    <m/>
    <m/>
    <m/>
    <m/>
    <m/>
    <m/>
    <m/>
    <s v="Yes"/>
    <s v="Yes"/>
    <s v="Yes"/>
    <s v="Yes"/>
    <s v="Yes"/>
    <s v="Yes"/>
    <s v="Yes"/>
    <s v="Yes"/>
    <x v="3"/>
    <s v="Fermanagh"/>
    <m/>
    <s v="http://www.kettyleirishfoods.com/"/>
  </r>
  <r>
    <s v="Linden Foods"/>
    <x v="1"/>
    <s v="Private company"/>
    <s v="beef and veal products"/>
    <s v="Large_Company"/>
    <m/>
    <m/>
    <m/>
    <m/>
    <m/>
    <m/>
    <m/>
    <m/>
    <m/>
    <s v="Yes"/>
    <s v="Yes"/>
    <s v="Yes"/>
    <s v="Yes"/>
    <s v="Yes"/>
    <s v="Yes"/>
    <s v="Yes"/>
    <s v="Yes"/>
    <x v="3"/>
    <s v="Fermanagh"/>
    <s v="GreenTrack is the certified and accountable promise that we give to our farmers, people and customers, to ensure that we stay focused on a sustainable future"/>
    <s v="http://www.lindenfoods.com/"/>
  </r>
  <r>
    <s v="Linergy"/>
    <x v="1"/>
    <s v="Private company"/>
    <s v="food supplements"/>
    <s v="SME"/>
    <m/>
    <m/>
    <m/>
    <m/>
    <m/>
    <m/>
    <m/>
    <m/>
    <m/>
    <s v="Yes"/>
    <s v="Yes"/>
    <s v="Yes"/>
    <s v="Yes"/>
    <s v="Yes"/>
    <s v="Yes"/>
    <s v="Yes"/>
    <s v="Yes"/>
    <x v="3"/>
    <s v="Fermanagh"/>
    <s v="We develop renewable fuel from organic waste"/>
    <s v="http://linergy.co.uk/"/>
  </r>
  <r>
    <s v="LP Associates (NI) Ltd"/>
    <x v="1"/>
    <s v="Private company"/>
    <s v="Other"/>
    <s v="SME"/>
    <m/>
    <m/>
    <m/>
    <m/>
    <m/>
    <m/>
    <m/>
    <m/>
    <m/>
    <s v="Yes"/>
    <s v="Yes"/>
    <s v="Yes"/>
    <s v="Yes"/>
    <s v="Yes"/>
    <s v="Yes"/>
    <s v="Yes"/>
    <s v="Yes"/>
    <x v="3"/>
    <s v="Antrim"/>
    <s v="Health and Food Hygiene Training and Consultancy"/>
    <s v="http://www.lp-associates.co.uk/"/>
  </r>
  <r>
    <s v="Mackle Petfoods"/>
    <x v="1"/>
    <s v="Private company"/>
    <s v="animal feed"/>
    <s v="SME"/>
    <m/>
    <m/>
    <m/>
    <m/>
    <m/>
    <m/>
    <m/>
    <m/>
    <m/>
    <s v="Yes"/>
    <s v="Yes"/>
    <s v="Yes"/>
    <s v="Yes"/>
    <s v="Yes"/>
    <s v="Yes"/>
    <s v="Yes"/>
    <s v="Yes"/>
    <x v="3"/>
    <s v="Fermanagh"/>
    <m/>
    <s v="https://macklepetfoods.com/"/>
  </r>
  <r>
    <s v="Mash Direct"/>
    <x v="1"/>
    <s v="Private company"/>
    <s v="prepared meals and catering"/>
    <s v="SME"/>
    <m/>
    <m/>
    <m/>
    <m/>
    <m/>
    <m/>
    <m/>
    <m/>
    <m/>
    <s v="Yes"/>
    <s v="Yes"/>
    <s v="Yes"/>
    <s v="Yes"/>
    <s v="Yes"/>
    <s v="Yes"/>
    <s v="Yes"/>
    <s v="Yes"/>
    <x v="3"/>
    <s v="Down"/>
    <s v="Absolutely all of our products are gluten-free, all of them!"/>
    <s v="https://www.mashdirect.com/"/>
  </r>
  <r>
    <s v="Genesis Crafty Bakery"/>
    <x v="1"/>
    <s v="Private company"/>
    <s v="bakery and pastry"/>
    <s v="SME"/>
    <m/>
    <m/>
    <m/>
    <m/>
    <m/>
    <m/>
    <m/>
    <m/>
    <m/>
    <s v="Yes"/>
    <s v="Yes"/>
    <s v="Yes"/>
    <s v="Yes"/>
    <s v="Yes"/>
    <s v="Yes"/>
    <s v="Yes"/>
    <s v="Yes"/>
    <x v="3"/>
    <s v="Londonderry"/>
    <m/>
    <s v="http://www.genesiscrafty.com/holding/"/>
  </r>
  <r>
    <s v="McGuckian Milling"/>
    <x v="1"/>
    <s v="Private company"/>
    <s v="animal feed"/>
    <s v="SME"/>
    <m/>
    <m/>
    <m/>
    <m/>
    <m/>
    <m/>
    <m/>
    <m/>
    <m/>
    <s v="Yes"/>
    <s v="Yes"/>
    <s v="Yes"/>
    <s v="Yes"/>
    <s v="Yes"/>
    <s v="Yes"/>
    <s v="Yes"/>
    <s v="Yes"/>
    <x v="3"/>
    <s v="Antrim"/>
    <m/>
    <m/>
  </r>
  <r>
    <s v="McIlmoyle &amp; Associates"/>
    <x v="1"/>
    <s v="Private company"/>
    <s v="animal feed"/>
    <s v="SME"/>
    <m/>
    <m/>
    <m/>
    <m/>
    <m/>
    <m/>
    <m/>
    <m/>
    <m/>
    <s v="Yes"/>
    <s v="Yes"/>
    <s v="Yes"/>
    <s v="Yes"/>
    <s v="Yes"/>
    <s v="Yes"/>
    <s v="Yes"/>
    <s v="Yes"/>
    <x v="3"/>
    <s v="Down"/>
    <s v="Diet specification and formulation, including mineral/vitamin premix specification, for a range of livestock."/>
    <s v="http://www.mcilmoyleassociates.co.uk/"/>
  </r>
  <r>
    <s v="Morrow Foods"/>
    <x v="1"/>
    <s v="Private company"/>
    <s v="animal feed"/>
    <s v="SME"/>
    <m/>
    <m/>
    <m/>
    <m/>
    <m/>
    <m/>
    <m/>
    <m/>
    <m/>
    <s v="Yes"/>
    <s v="Yes"/>
    <s v="Yes"/>
    <s v="Yes"/>
    <s v="Yes"/>
    <s v="Yes"/>
    <s v="Yes"/>
    <s v="Yes"/>
    <x v="3"/>
    <s v="Tyrone"/>
    <s v="Morrow Foods is a marketing and advertising company"/>
    <m/>
  </r>
  <r>
    <s v="Moy Park Craigavon"/>
    <x v="1"/>
    <s v="Private company"/>
    <s v="poultry meat products"/>
    <s v="Large_Company"/>
    <m/>
    <m/>
    <m/>
    <m/>
    <m/>
    <m/>
    <m/>
    <m/>
    <s v="Yes"/>
    <s v="Yes"/>
    <s v="Yes"/>
    <s v="Yes"/>
    <s v="Yes"/>
    <s v="Yes"/>
    <s v="Yes"/>
    <s v="Yes"/>
    <s v="Yes"/>
    <x v="3"/>
    <s v="Armagh"/>
    <s v="Moy Park is one of the UK's top 15 food companies,"/>
    <s v="https://www.moypark.com/en"/>
  </r>
  <r>
    <s v="Northern Ireland Meat Exporters Association"/>
    <x v="1"/>
    <s v="Private company"/>
    <s v="beef and veal products"/>
    <s v="SME"/>
    <m/>
    <m/>
    <m/>
    <m/>
    <m/>
    <m/>
    <m/>
    <m/>
    <m/>
    <s v="Yes"/>
    <s v="Yes"/>
    <s v="Yes"/>
    <s v="Yes"/>
    <s v="Yes"/>
    <s v="Yes"/>
    <s v="Yes"/>
    <s v="Yes"/>
    <x v="3"/>
    <s v="Down"/>
    <s v="The Northern Ireland Meat Exporters Association represents the major meat processors and exporters in Northern Ireland."/>
    <s v="http://www.nimea.co.uk/"/>
  </r>
  <r>
    <s v="NUTEC Ltd"/>
    <x v="1"/>
    <s v="Private company"/>
    <s v="animal feed"/>
    <s v="SME"/>
    <m/>
    <m/>
    <m/>
    <m/>
    <m/>
    <m/>
    <m/>
    <m/>
    <m/>
    <s v="Yes"/>
    <s v="Yes"/>
    <s v="Yes"/>
    <s v="Yes"/>
    <s v="Yes"/>
    <s v="Yes"/>
    <s v="Yes"/>
    <s v="Yes"/>
    <x v="3"/>
    <s v="Armagh"/>
    <m/>
    <m/>
  </r>
  <r>
    <s v="Nutrition Services (International) Ltd"/>
    <x v="1"/>
    <s v="Private company"/>
    <s v="animal feed"/>
    <s v="SME"/>
    <m/>
    <m/>
    <m/>
    <m/>
    <m/>
    <m/>
    <m/>
    <m/>
    <m/>
    <s v="Yes"/>
    <s v="Yes"/>
    <s v="Yes"/>
    <s v="Yes"/>
    <s v="Yes"/>
    <s v="Yes"/>
    <s v="Yes"/>
    <s v="Yes"/>
    <x v="3"/>
    <s v="Antrim"/>
    <m/>
    <m/>
  </r>
  <r>
    <s v="Omagh Meats"/>
    <x v="1"/>
    <s v="Private company"/>
    <s v="beef and veal products"/>
    <s v="SME"/>
    <m/>
    <m/>
    <m/>
    <m/>
    <m/>
    <m/>
    <m/>
    <m/>
    <m/>
    <s v="Yes"/>
    <s v="Yes"/>
    <s v="Yes"/>
    <s v="Yes"/>
    <s v="Yes"/>
    <s v="Yes"/>
    <s v="Yes"/>
    <s v="Yes"/>
    <x v="3"/>
    <s v="Tyrone"/>
    <s v="We’re passionate about sustainability and we strive to eliminate wastage of time and resources in every area of our business."/>
    <s v="https://www.foylefoodgroup.com/"/>
  </r>
  <r>
    <s v="Otzibrew"/>
    <x v="1"/>
    <s v="Industries"/>
    <s v="Other"/>
    <s v="SME"/>
    <m/>
    <m/>
    <m/>
    <m/>
    <m/>
    <m/>
    <m/>
    <m/>
    <m/>
    <s v="Yes"/>
    <s v="Yes"/>
    <s v="Yes"/>
    <s v="Yes"/>
    <s v="Yes"/>
    <s v="Yes"/>
    <s v="Yes"/>
    <s v="Yes"/>
    <x v="3"/>
    <s v="Antrim"/>
    <s v="Passionate about new healthy food products"/>
    <s v="https://otzibrew.com/"/>
  </r>
  <r>
    <s v="P McCann &amp; Sons"/>
    <x v="1"/>
    <s v="Private company"/>
    <s v="fruits and vegetables"/>
    <s v="SME"/>
    <m/>
    <m/>
    <m/>
    <m/>
    <m/>
    <m/>
    <m/>
    <m/>
    <m/>
    <s v="Yes"/>
    <s v="Yes"/>
    <s v="Yes"/>
    <s v="Yes"/>
    <s v="Yes"/>
    <s v="Yes"/>
    <s v="Yes"/>
    <s v="Yes"/>
    <x v="3"/>
    <s v="Armagh"/>
    <m/>
    <s v="https://www.nigoodfood.com/producers/p-mccann-and-sons/"/>
  </r>
  <r>
    <s v="Precision Liquids"/>
    <x v="1"/>
    <s v="Private company"/>
    <s v="animal feed"/>
    <s v="SME"/>
    <m/>
    <m/>
    <m/>
    <m/>
    <m/>
    <m/>
    <m/>
    <m/>
    <m/>
    <s v="Yes"/>
    <s v="Yes"/>
    <s v="Yes"/>
    <s v="Yes"/>
    <s v="Yes"/>
    <s v="Yes"/>
    <s v="Yes"/>
    <s v="Yes"/>
    <x v="3"/>
    <s v="Antrim"/>
    <m/>
    <s v="https://www.wrbarnett.com/prec.html"/>
  </r>
  <r>
    <s v="Premier Nutrition (Ireland) Ltd"/>
    <x v="1"/>
    <s v="Private company"/>
    <s v="animal feed"/>
    <s v="SME"/>
    <m/>
    <m/>
    <m/>
    <m/>
    <m/>
    <m/>
    <m/>
    <m/>
    <s v="Yes"/>
    <s v="Yes"/>
    <s v="Yes"/>
    <s v="Yes"/>
    <s v="Yes"/>
    <s v="Yes"/>
    <s v="Yes"/>
    <s v="Yes"/>
    <s v="Yes"/>
    <x v="3"/>
    <s v="Fermanagh"/>
    <m/>
    <s v="https://premiernutrition.co.uk/"/>
  </r>
  <r>
    <s v="Pritchitts (Lakeland Dairies)"/>
    <x v="1"/>
    <s v="Private company"/>
    <s v="dairy products"/>
    <s v="SME"/>
    <m/>
    <m/>
    <m/>
    <m/>
    <m/>
    <m/>
    <m/>
    <m/>
    <m/>
    <s v="Yes"/>
    <s v="Yes"/>
    <s v="Yes"/>
    <s v="Yes"/>
    <s v="Yes"/>
    <s v="Yes"/>
    <s v="Yes"/>
    <s v="Yes"/>
    <x v="3"/>
    <s v="Down"/>
    <s v="Lakeland Dairies Foodservice production site achieves Platinum status – the highest scoring level – in this year’s Northern Ireland Environmental Benchmarking Survey."/>
    <s v="https://www.pritchitts.com/"/>
  </r>
  <r>
    <s v="Provimi Ireland"/>
    <x v="1"/>
    <s v="Private company"/>
    <s v="animal feed"/>
    <s v="SME"/>
    <m/>
    <m/>
    <m/>
    <m/>
    <m/>
    <m/>
    <m/>
    <m/>
    <m/>
    <s v="Yes"/>
    <s v="Yes"/>
    <s v="Yes"/>
    <s v="Yes"/>
    <s v="Yes"/>
    <s v="Yes"/>
    <s v="Yes"/>
    <s v="Yes"/>
    <x v="3"/>
    <s v="Armagh"/>
    <s v="Provimi is one of the leaders in the international animal feed industry"/>
    <s v="https://www.provimi.ie/gb-gb/Home.html"/>
  </r>
  <r>
    <s v="Punjana Ltd"/>
    <x v="1"/>
    <s v="Private company"/>
    <s v="beverages"/>
    <s v="SME"/>
    <m/>
    <m/>
    <m/>
    <m/>
    <m/>
    <m/>
    <m/>
    <m/>
    <m/>
    <s v="Yes"/>
    <s v="Yes"/>
    <s v="Yes"/>
    <s v="Yes"/>
    <s v="Yes"/>
    <s v="Yes"/>
    <s v="Yes"/>
    <s v="Yes"/>
    <x v="3"/>
    <s v="Antrim"/>
    <s v="Thompson's Organic Green Tea Ginger and Pineapple"/>
    <s v="https://www.thompsonstea.com/"/>
  </r>
  <r>
    <s v="R &amp; H Hall Ltd"/>
    <x v="1"/>
    <s v="Private company"/>
    <s v="animal feed"/>
    <s v="SME"/>
    <m/>
    <m/>
    <m/>
    <m/>
    <m/>
    <m/>
    <m/>
    <m/>
    <m/>
    <s v="Yes"/>
    <s v="Yes"/>
    <s v="Yes"/>
    <s v="Yes"/>
    <s v="Yes"/>
    <s v="Yes"/>
    <s v="Yes"/>
    <s v="Yes"/>
    <x v="3"/>
    <s v="Antrim"/>
    <m/>
    <s v="https://www.wrbarnett.com/rhhall.html"/>
  </r>
  <r>
    <s v="Rich Sauces"/>
    <x v="1"/>
    <s v="Private company"/>
    <s v="delicatessen and curing"/>
    <s v="SME"/>
    <m/>
    <m/>
    <m/>
    <m/>
    <m/>
    <m/>
    <m/>
    <m/>
    <m/>
    <s v="Yes"/>
    <s v="Yes"/>
    <s v="Yes"/>
    <s v="Yes"/>
    <s v="Yes"/>
    <s v="Yes"/>
    <s v="Yes"/>
    <s v="Yes"/>
    <x v="3"/>
    <s v="Down"/>
    <m/>
    <s v="http://www.richsauces.com/"/>
  </r>
  <r>
    <s v="Riverwest Management Ltd"/>
    <x v="1"/>
    <s v="Private company"/>
    <s v="Other"/>
    <s v="SME"/>
    <m/>
    <m/>
    <m/>
    <m/>
    <m/>
    <m/>
    <m/>
    <m/>
    <m/>
    <s v="Yes"/>
    <s v="Yes"/>
    <s v="Yes"/>
    <s v="Yes"/>
    <s v="Yes"/>
    <s v="Yes"/>
    <s v="Yes"/>
    <s v="Yes"/>
    <x v="3"/>
    <s v="Down"/>
    <m/>
    <s v="http://www.riverwestmanagement.com/contact-us/"/>
  </r>
  <r>
    <s v="SHS Group Ltd"/>
    <x v="1"/>
    <s v="Private company"/>
    <s v="beverages"/>
    <s v="SME"/>
    <m/>
    <m/>
    <m/>
    <m/>
    <m/>
    <m/>
    <m/>
    <m/>
    <m/>
    <s v="Yes"/>
    <s v="Yes"/>
    <s v="Yes"/>
    <s v="Yes"/>
    <s v="Yes"/>
    <s v="Yes"/>
    <s v="Yes"/>
    <s v="Yes"/>
    <x v="3"/>
    <s v="Antrim"/>
    <m/>
    <s v="http://www.shs-group.co.uk/"/>
  </r>
  <r>
    <s v="Simplyfruit (Ire) Ltd"/>
    <x v="1"/>
    <s v="Private company"/>
    <s v="fruits and vegetables"/>
    <s v="SME"/>
    <m/>
    <m/>
    <m/>
    <m/>
    <m/>
    <m/>
    <m/>
    <m/>
    <m/>
    <s v="Yes"/>
    <s v="Yes"/>
    <s v="Yes"/>
    <s v="Yes"/>
    <s v="Yes"/>
    <s v="Yes"/>
    <s v="Yes"/>
    <s v="Yes"/>
    <x v="3"/>
    <s v="Armagh"/>
    <m/>
    <s v="http://www.simplyfruit.com/"/>
  </r>
  <r>
    <s v="Skea Farm Eggs Ltd"/>
    <x v="1"/>
    <s v="Private company"/>
    <s v="egg products"/>
    <s v="SME"/>
    <m/>
    <m/>
    <m/>
    <m/>
    <m/>
    <m/>
    <m/>
    <m/>
    <m/>
    <s v="Yes"/>
    <s v="Yes"/>
    <s v="Yes"/>
    <s v="Yes"/>
    <s v="Yes"/>
    <s v="Yes"/>
    <s v="Yes"/>
    <s v="Yes"/>
    <x v="3"/>
    <s v="Fermanagh"/>
    <m/>
    <s v="www.skeaeggs.com"/>
  </r>
  <r>
    <s v="Strabane Mills"/>
    <x v="1"/>
    <s v="Private company"/>
    <s v="animal feed"/>
    <s v="SME"/>
    <m/>
    <m/>
    <m/>
    <m/>
    <m/>
    <m/>
    <m/>
    <m/>
    <m/>
    <s v="Yes"/>
    <s v="Yes"/>
    <s v="Yes"/>
    <s v="Yes"/>
    <s v="Yes"/>
    <s v="Yes"/>
    <s v="Yes"/>
    <s v="Yes"/>
    <x v="3"/>
    <s v="Londonderry"/>
    <s v="We have been manufacturing flaked cereals for over 65 years "/>
    <s v="https://www.strabanemills.com/"/>
  </r>
  <r>
    <s v="Strathroy Dairy Ltd"/>
    <x v="1"/>
    <s v="Private company"/>
    <s v="bakery and pastry"/>
    <s v="SME"/>
    <m/>
    <m/>
    <m/>
    <m/>
    <m/>
    <m/>
    <m/>
    <m/>
    <m/>
    <s v="Yes"/>
    <s v="Yes"/>
    <s v="Yes"/>
    <s v="Yes"/>
    <s v="Yes"/>
    <s v="Yes"/>
    <s v="Yes"/>
    <s v="Yes"/>
    <x v="3"/>
    <s v="Tyrone"/>
    <m/>
    <s v="http://strathroydairy.com/"/>
  </r>
  <r>
    <s v="T J Booth and Sons Ltd"/>
    <x v="1"/>
    <s v="Private company"/>
    <s v="animal feed"/>
    <s v="SME"/>
    <m/>
    <m/>
    <m/>
    <m/>
    <m/>
    <m/>
    <m/>
    <m/>
    <m/>
    <s v="Yes"/>
    <s v="Yes"/>
    <s v="Yes"/>
    <s v="Yes"/>
    <s v="Yes"/>
    <s v="Yes"/>
    <s v="Yes"/>
    <s v="Yes"/>
    <x v="3"/>
    <s v="Fermanagh"/>
    <m/>
    <s v="http://nifda.co.uk/members/t-j-booth-and-sons-ltd/"/>
  </r>
  <r>
    <s v="Tayto Group Ltd"/>
    <x v="1"/>
    <s v="Private company"/>
    <s v="Other"/>
    <s v="Large_Company"/>
    <m/>
    <m/>
    <m/>
    <m/>
    <m/>
    <m/>
    <m/>
    <m/>
    <m/>
    <s v="Yes"/>
    <s v="Yes"/>
    <s v="Yes"/>
    <s v="Yes"/>
    <s v="Yes"/>
    <s v="Yes"/>
    <s v="Yes"/>
    <s v="Yes"/>
    <x v="3"/>
    <s v="Armagh"/>
    <m/>
    <s v="https://www.taytogroup.com/"/>
  </r>
  <r>
    <s v="The Brunch Box Sandwich Company"/>
    <x v="1"/>
    <s v="Private company"/>
    <s v="prepared meals and catering"/>
    <s v="SME"/>
    <m/>
    <m/>
    <m/>
    <m/>
    <m/>
    <m/>
    <m/>
    <m/>
    <m/>
    <s v="Yes"/>
    <s v="Yes"/>
    <s v="Yes"/>
    <s v="Yes"/>
    <s v="Yes"/>
    <s v="Yes"/>
    <s v="Yes"/>
    <s v="Yes"/>
    <x v="3"/>
    <s v="Down"/>
    <s v="Today's consumer has a more discerning palate, one that demands freshness, choice, flavour and, increasingly, healthy options. "/>
    <s v="http://thebrunchbox.com/"/>
  </r>
  <r>
    <s v="Trouw Nutrition"/>
    <x v="1"/>
    <s v="Private company"/>
    <s v="animal feed"/>
    <s v="SME"/>
    <m/>
    <m/>
    <m/>
    <m/>
    <m/>
    <m/>
    <m/>
    <m/>
    <m/>
    <s v="Yes"/>
    <s v="Yes"/>
    <s v="Yes"/>
    <s v="Yes"/>
    <s v="Yes"/>
    <s v="Yes"/>
    <s v="Yes"/>
    <s v="Yes"/>
    <x v="3"/>
    <s v="Antrim"/>
    <s v="support each other in optimizing animal nutrition, "/>
    <s v="https://gb.trouwnutrition.co.uk/"/>
  </r>
  <r>
    <s v="Tullyherron Farm Feeds Ltd"/>
    <x v="1"/>
    <s v="Private company"/>
    <s v="animal feed"/>
    <s v="SME"/>
    <m/>
    <m/>
    <m/>
    <m/>
    <m/>
    <m/>
    <m/>
    <m/>
    <m/>
    <s v="Yes"/>
    <s v="Yes"/>
    <s v="Yes"/>
    <s v="Yes"/>
    <s v="Yes"/>
    <s v="Yes"/>
    <s v="Yes"/>
    <s v="Yes"/>
    <x v="3"/>
    <s v="Armagh"/>
    <m/>
    <s v="https://www.tullyherronfarmfeeds.co.uk"/>
  </r>
  <r>
    <s v="U-Bake Ltd"/>
    <x v="1"/>
    <s v="Private company"/>
    <s v="bakery and pastry"/>
    <s v="SME"/>
    <m/>
    <m/>
    <m/>
    <m/>
    <m/>
    <m/>
    <m/>
    <m/>
    <m/>
    <s v="Yes"/>
    <s v="Yes"/>
    <s v="Yes"/>
    <s v="Yes"/>
    <s v="Yes"/>
    <s v="Yes"/>
    <s v="Yes"/>
    <s v="Yes"/>
    <x v="3"/>
    <s v="Londonderry"/>
    <m/>
    <s v="http://u-bake.co.uk/"/>
  </r>
  <r>
    <s v="United Feeds Ltd"/>
    <x v="1"/>
    <s v="Private company"/>
    <s v="animal feed"/>
    <s v="SME"/>
    <m/>
    <m/>
    <m/>
    <m/>
    <m/>
    <m/>
    <m/>
    <m/>
    <m/>
    <s v="Yes"/>
    <s v="Yes"/>
    <s v="Yes"/>
    <s v="Yes"/>
    <s v="Yes"/>
    <s v="Yes"/>
    <s v="Yes"/>
    <s v="Yes"/>
    <x v="3"/>
    <s v="Antrim"/>
    <m/>
    <s v="https://ufeeds.com/"/>
  </r>
  <r>
    <s v="United Molasses Ireland Ltd"/>
    <x v="1"/>
    <s v="Private company"/>
    <s v="animal feed"/>
    <s v="SME"/>
    <m/>
    <m/>
    <m/>
    <m/>
    <m/>
    <m/>
    <m/>
    <m/>
    <s v="Yes"/>
    <s v="Yes"/>
    <s v="Yes"/>
    <s v="Yes"/>
    <s v="Yes"/>
    <s v="Yes"/>
    <s v="Yes"/>
    <s v="Yes"/>
    <s v="Yes"/>
    <x v="3"/>
    <s v="Antrim"/>
    <m/>
    <s v="http://www.umi.co.uk/"/>
  </r>
  <r>
    <s v="W &amp; R Barnett Ltd"/>
    <x v="1"/>
    <s v="Private company"/>
    <s v="animal feed"/>
    <s v="Large_Company"/>
    <m/>
    <m/>
    <m/>
    <m/>
    <m/>
    <m/>
    <m/>
    <m/>
    <s v="Yes"/>
    <s v="Yes"/>
    <s v="Yes"/>
    <s v="Yes"/>
    <s v="Yes"/>
    <s v="Yes"/>
    <s v="Yes"/>
    <s v="Yes"/>
    <s v="Yes"/>
    <x v="3"/>
    <s v="Antrim"/>
    <m/>
    <s v="https://www.wrbarnett.com/"/>
  </r>
  <r>
    <s v="W D Irwin &amp; Sons"/>
    <x v="1"/>
    <s v="Private company"/>
    <s v="bakery and pastry"/>
    <s v="Large_Company"/>
    <m/>
    <m/>
    <m/>
    <m/>
    <m/>
    <m/>
    <m/>
    <m/>
    <m/>
    <s v="Yes"/>
    <s v="Yes"/>
    <s v="Yes"/>
    <s v="Yes"/>
    <s v="Yes"/>
    <s v="Yes"/>
    <s v="Yes"/>
    <s v="Yes"/>
    <x v="3"/>
    <s v="Armagh"/>
    <m/>
    <s v="https://www.irwinsbakery.com/"/>
  </r>
  <r>
    <s v="W D Meats Ltd"/>
    <x v="1"/>
    <s v="Private company"/>
    <s v="beef and veal products"/>
    <s v="Large_Company"/>
    <m/>
    <m/>
    <m/>
    <m/>
    <m/>
    <m/>
    <m/>
    <m/>
    <m/>
    <s v="Yes"/>
    <s v="Yes"/>
    <s v="Yes"/>
    <s v="Yes"/>
    <s v="Yes"/>
    <s v="Yes"/>
    <s v="Yes"/>
    <s v="Yes"/>
    <x v="3"/>
    <s v="Antrim"/>
    <m/>
    <s v="http://wd-meats.co.uk/"/>
  </r>
  <r>
    <s v="Western Brand Poultry Products (NI) Ltd"/>
    <x v="1"/>
    <s v="Private company"/>
    <s v="poultry meat products"/>
    <s v="SME"/>
    <m/>
    <m/>
    <m/>
    <m/>
    <m/>
    <m/>
    <m/>
    <m/>
    <m/>
    <s v="Yes"/>
    <s v="Yes"/>
    <s v="Yes"/>
    <s v="Yes"/>
    <s v="Yes"/>
    <s v="Yes"/>
    <s v="Yes"/>
    <s v="Yes"/>
    <x v="3"/>
    <s v="Fermanagh"/>
    <m/>
    <s v="http://westernbrandni.com"/>
  </r>
  <r>
    <s v="White's Speedicook"/>
    <x v="1"/>
    <s v="Private company"/>
    <s v="flour-milling"/>
    <s v="SME"/>
    <m/>
    <m/>
    <m/>
    <m/>
    <m/>
    <m/>
    <m/>
    <m/>
    <m/>
    <s v="Yes"/>
    <s v="Yes"/>
    <s v="Yes"/>
    <s v="Yes"/>
    <s v="Yes"/>
    <s v="Yes"/>
    <s v="Yes"/>
    <s v="Yes"/>
    <x v="3"/>
    <s v="Armagh"/>
    <s v="Traditionally milled 100% wholegrain oats bursting with nutritional goodness."/>
    <s v="White's Speedicook"/>
  </r>
  <r>
    <s v="Wilson Country"/>
    <x v="1"/>
    <s v="Private company"/>
    <s v="fruits and vegetables"/>
    <s v="SME"/>
    <m/>
    <m/>
    <m/>
    <m/>
    <m/>
    <m/>
    <m/>
    <m/>
    <m/>
    <s v="Yes"/>
    <s v="Yes"/>
    <s v="Yes"/>
    <s v="Yes"/>
    <s v="Yes"/>
    <s v="Yes"/>
    <s v="Yes"/>
    <s v="Yes"/>
    <x v="3"/>
    <s v="Armagh"/>
    <s v="Nutrition plays a key role in determining whether or not we achieve a ‘healthy lifestyle’. However, the good news is that one of the most popular foods produced on our doorstep can make a significant contribution to a healthy diet."/>
    <s v="https://wilsonscountry.com/"/>
  </r>
  <r>
    <s v="Granville Ecopark Ltd"/>
    <x v="1"/>
    <s v="Private company"/>
    <s v="beef and veal products"/>
    <s v="SME"/>
    <m/>
    <m/>
    <m/>
    <m/>
    <m/>
    <m/>
    <m/>
    <m/>
    <m/>
    <s v="Yes"/>
    <s v="Yes"/>
    <s v="Yes"/>
    <s v="Yes"/>
    <s v="Yes"/>
    <s v="Yes"/>
    <s v="Yes"/>
    <s v="Yes"/>
    <x v="3"/>
    <s v="Fermanagh"/>
    <m/>
    <s v="https://www.granvilleecopark.com/about/"/>
  </r>
  <r>
    <s v="ABCFood Heartland "/>
    <x v="2"/>
    <s v="state/europe"/>
    <s v="prepared meals and catering"/>
    <s v="Large_Company"/>
    <m/>
    <s v="Yes"/>
    <s v="Yes"/>
    <m/>
    <m/>
    <s v="Yes"/>
    <s v="Yes"/>
    <s v="Yes"/>
    <s v="Yes"/>
    <s v="Yes"/>
    <s v="Yes"/>
    <s v="Yes"/>
    <s v="Yes"/>
    <s v="Yes"/>
    <s v="Yes"/>
    <s v="Yes"/>
    <s v="Yes"/>
    <x v="3"/>
    <s v="Armagh"/>
    <s v="Food Company cluster building"/>
    <s v="www.armaghbanbridgecraigavon.gov.uk"/>
  </r>
  <r>
    <s v="DAERA NI "/>
    <x v="2"/>
    <s v="state/europe"/>
    <s v="agriculture and fisheries"/>
    <s v="Large_Company"/>
    <s v="Yes"/>
    <s v="Yes"/>
    <s v="Yes"/>
    <s v="Yes"/>
    <m/>
    <s v="Yes"/>
    <s v="Yes"/>
    <s v="Yes"/>
    <s v="Yes"/>
    <s v="Yes"/>
    <s v="Yes"/>
    <s v="Yes"/>
    <s v="Yes"/>
    <s v="Yes"/>
    <s v="Yes"/>
    <s v="Yes"/>
    <s v="Yes"/>
    <x v="3"/>
    <s v="Other"/>
    <s v="Regional Government support"/>
    <s v="www.daera-ni.gov.uk"/>
  </r>
  <r>
    <s v="Good food agency"/>
    <x v="2"/>
    <s v="state/europe"/>
    <s v="Other"/>
    <s v="Large_Company"/>
    <m/>
    <s v="Yes"/>
    <s v="Yes"/>
    <m/>
    <m/>
    <s v="Yes"/>
    <s v="Yes"/>
    <s v="Yes"/>
    <s v="Yes"/>
    <s v="Yes"/>
    <s v="Yes"/>
    <s v="Yes"/>
    <s v="Yes"/>
    <s v="Yes"/>
    <s v="Yes"/>
    <s v="Yes"/>
    <s v="Yes"/>
    <x v="3"/>
    <s v="Other"/>
    <s v="Advice on all current Food news"/>
    <s v="https://www.food.gov.uk/search?keywords=northern+ireland&amp;fax="/>
  </r>
  <r>
    <s v="CAFRE NI"/>
    <x v="3"/>
    <s v="research unit"/>
    <s v="Other"/>
    <s v="Large_Company"/>
    <s v="Yes"/>
    <s v="Yes"/>
    <s v="Yes"/>
    <m/>
    <m/>
    <s v="Yes"/>
    <s v="Yes"/>
    <s v="Yes"/>
    <s v="Yes"/>
    <s v="Yes"/>
    <s v="Yes"/>
    <s v="Yes"/>
    <s v="Yes"/>
    <s v="Yes"/>
    <s v="Yes"/>
    <s v="Yes"/>
    <s v="Yes"/>
    <x v="3"/>
    <s v="Antrim"/>
    <s v="Education and training"/>
    <s v="https://www.cafre.ac.uk/"/>
  </r>
  <r>
    <s v="Loughry College"/>
    <x v="3"/>
    <s v="university"/>
    <s v="Other"/>
    <s v="Large_Company"/>
    <m/>
    <s v="Yes"/>
    <s v="Yes"/>
    <m/>
    <m/>
    <s v="Yes"/>
    <s v="Yes"/>
    <s v="Yes"/>
    <s v="Yes"/>
    <s v="Yes"/>
    <s v="Yes"/>
    <s v="Yes"/>
    <s v="Yes"/>
    <s v="Yes"/>
    <s v="Yes"/>
    <s v="Yes"/>
    <s v="Yes"/>
    <x v="3"/>
    <s v="Tyrone"/>
    <s v="Education and training"/>
    <s v="https://www.cafre.ac.uk/explore-cafre/loughry/"/>
  </r>
  <r>
    <s v="AFBI"/>
    <x v="3"/>
    <s v="research unit"/>
    <s v="Other"/>
    <s v="Large_Company"/>
    <s v="Yes"/>
    <s v="Yes"/>
    <s v="Yes"/>
    <m/>
    <m/>
    <s v="Yes"/>
    <s v="Yes"/>
    <s v="Yes"/>
    <s v="Yes"/>
    <s v="Yes"/>
    <s v="Yes"/>
    <s v="Yes"/>
    <s v="Yes"/>
    <s v="Yes"/>
    <s v="Yes"/>
    <s v="Yes"/>
    <s v="Yes"/>
    <x v="3"/>
    <s v="Down"/>
    <s v="Research"/>
    <s v="https://www.afbini.gov.uk/"/>
  </r>
  <r>
    <s v="Invest NI"/>
    <x v="2"/>
    <s v="local authorities"/>
    <s v="Other"/>
    <s v="Large_Company"/>
    <s v="Yes"/>
    <s v="Yes"/>
    <s v="Yes"/>
    <m/>
    <m/>
    <s v="Yes"/>
    <s v="Yes"/>
    <s v="Yes"/>
    <s v="Yes"/>
    <s v="Yes"/>
    <s v="Yes"/>
    <s v="Yes"/>
    <s v="Yes"/>
    <s v="Yes"/>
    <s v="Yes"/>
    <s v="Yes"/>
    <s v="Yes"/>
    <x v="3"/>
    <s v="Antrim"/>
    <s v="Regional Government support"/>
    <s v="https://www.investni.com"/>
  </r>
  <r>
    <s v="Belfast Met College"/>
    <x v="3"/>
    <s v="university"/>
    <s v="Other"/>
    <s v="Large_Company"/>
    <m/>
    <s v="Yes"/>
    <s v="Yes"/>
    <m/>
    <m/>
    <s v="Yes"/>
    <s v="Yes"/>
    <s v="Yes"/>
    <s v="Yes"/>
    <s v="Yes"/>
    <s v="Yes"/>
    <s v="Yes"/>
    <s v="Yes"/>
    <s v="Yes"/>
    <s v="Yes"/>
    <s v="Yes"/>
    <s v="Yes"/>
    <x v="3"/>
    <s v="Antrim"/>
    <s v="Education and training"/>
    <s v="https://www.belfastmet.ac.uk/"/>
  </r>
  <r>
    <s v="Innovation Cenre NWRC"/>
    <x v="3"/>
    <s v="university"/>
    <s v="Other"/>
    <s v="Large_Company"/>
    <m/>
    <s v="Yes"/>
    <s v="Yes"/>
    <m/>
    <m/>
    <s v="Yes"/>
    <s v="Yes"/>
    <s v="Yes"/>
    <s v="Yes"/>
    <s v="Yes"/>
    <s v="Yes"/>
    <s v="Yes"/>
    <s v="Yes"/>
    <s v="Yes"/>
    <s v="Yes"/>
    <s v="Yes"/>
    <s v="Yes"/>
    <x v="3"/>
    <s v="Londonderry"/>
    <s v="Education and training"/>
    <s v="http://www.nwrc.ac.uk/foodovation/index.html"/>
  </r>
  <r>
    <s v="Consumer Council NI"/>
    <x v="0"/>
    <s v="support and awareness-raising organisation"/>
    <s v="Other"/>
    <s v="SME"/>
    <m/>
    <m/>
    <m/>
    <m/>
    <m/>
    <m/>
    <s v="Yes"/>
    <s v="Yes"/>
    <m/>
    <s v="Yes"/>
    <m/>
    <s v="Yes"/>
    <s v="Yes"/>
    <m/>
    <m/>
    <m/>
    <m/>
    <x v="3"/>
    <s v="Other"/>
    <s v="Education and training"/>
    <s v="https://www.consumercouncil.org.uk/"/>
  </r>
  <r>
    <s v="Department For the Economy "/>
    <x v="2"/>
    <s v="local authorities"/>
    <s v="Other"/>
    <s v="Large_Company"/>
    <s v="Yes"/>
    <s v="Yes"/>
    <s v="Yes"/>
    <s v="Yes"/>
    <s v="Yes"/>
    <s v="Yes"/>
    <s v="Yes"/>
    <s v="Yes"/>
    <s v="Yes"/>
    <s v="Yes"/>
    <s v="Yes"/>
    <s v="Yes"/>
    <s v="Yes"/>
    <m/>
    <m/>
    <s v="Yes"/>
    <s v="Yes"/>
    <x v="3"/>
    <s v="Other"/>
    <s v="Education and training"/>
    <s v="https://www.economy-ni.gov.uk/topics/consumer-affairs"/>
  </r>
  <r>
    <s v="NI Diect.gov.uk"/>
    <x v="2"/>
    <s v="local authorities"/>
    <s v="Other"/>
    <s v="Large_Company"/>
    <s v="Yes"/>
    <s v="Yes"/>
    <s v="Yes"/>
    <m/>
    <s v="Yes"/>
    <s v="Yes"/>
    <s v="Yes"/>
    <s v="Yes"/>
    <s v="Yes"/>
    <s v="Yes"/>
    <s v="Yes"/>
    <s v="Yes"/>
    <s v="Yes"/>
    <m/>
    <m/>
    <s v="Yes"/>
    <s v="Yes"/>
    <x v="3"/>
    <s v="Other"/>
    <s v="Education and training"/>
    <s v="https://www.nidirect.gov.uk/services/contact-consumerline-make-complaint-or-ask-advice"/>
  </r>
  <r>
    <s v="Food Standartds Agency "/>
    <x v="0"/>
    <s v="support and awareness-raising organisation"/>
    <s v="Other"/>
    <s v="SME"/>
    <m/>
    <s v="Yes"/>
    <s v="Yes"/>
    <m/>
    <m/>
    <s v="Yes"/>
    <s v="Yes"/>
    <s v="Yes"/>
    <m/>
    <s v="Yes"/>
    <m/>
    <s v="Yes"/>
    <m/>
    <m/>
    <m/>
    <m/>
    <m/>
    <x v="3"/>
    <s v="Other"/>
    <s v="Education and training"/>
    <s v="https://www.food.gov.uk/"/>
  </r>
  <r>
    <s v="Public Health NI"/>
    <x v="0"/>
    <s v="support and awareness-raising organisation"/>
    <s v="Other"/>
    <s v="SME"/>
    <m/>
    <s v="Yes"/>
    <m/>
    <m/>
    <m/>
    <m/>
    <s v="Yes"/>
    <s v="Yes"/>
    <m/>
    <s v="Yes"/>
    <m/>
    <s v="Yes"/>
    <s v="Yes"/>
    <m/>
    <m/>
    <m/>
    <m/>
    <x v="3"/>
    <s v="Other"/>
    <s v="Education and training"/>
    <s v="https://www.publichealth.hscni.net/"/>
  </r>
  <r>
    <s v="Public health Well"/>
    <x v="0"/>
    <s v="support and awareness-raising organisation"/>
    <s v="Other"/>
    <s v="SME"/>
    <m/>
    <s v="Yes"/>
    <m/>
    <m/>
    <m/>
    <m/>
    <s v="Yes"/>
    <s v="Yes"/>
    <m/>
    <s v="Yes"/>
    <m/>
    <s v="Yes"/>
    <s v="Yes"/>
    <m/>
    <m/>
    <m/>
    <m/>
    <x v="3"/>
    <s v="Other"/>
    <s v="Education and training"/>
    <s v="http://thehealthwell.info/"/>
  </r>
  <r>
    <s v="NI Chest Heart &amp; Stroke "/>
    <x v="0"/>
    <s v="support and awareness-raising organisation"/>
    <s v="Other"/>
    <s v="SME"/>
    <m/>
    <s v="Yes"/>
    <m/>
    <m/>
    <m/>
    <m/>
    <s v="Yes"/>
    <s v="Yes"/>
    <m/>
    <s v="Yes"/>
    <m/>
    <s v="Yes"/>
    <s v="Yes"/>
    <m/>
    <m/>
    <m/>
    <m/>
    <x v="3"/>
    <s v="Other"/>
    <s v="Education and training"/>
    <s v="https://nichs.org.uk/"/>
  </r>
  <r>
    <s v="Portuguese Association of Nutritionists"/>
    <x v="2"/>
    <s v="profesional union"/>
    <m/>
    <m/>
    <s v="Yes"/>
    <s v="Yes"/>
    <s v="Yes"/>
    <m/>
    <m/>
    <m/>
    <m/>
    <m/>
    <s v="Yes"/>
    <s v="Yes"/>
    <s v="Yes"/>
    <m/>
    <m/>
    <m/>
    <m/>
    <m/>
    <m/>
    <x v="4"/>
    <s v="Grand_Lisbonne"/>
    <s v="Ebooks on healthy eating_x000a_Organize congresses in area of nutrition and food_x000a_Cooperate with different entities to promote healthy eating"/>
    <s v="https://www.apn.org.pt/index.php"/>
  </r>
  <r>
    <s v="Federation of Portuguese Agro-Food Industries"/>
    <x v="2"/>
    <s v="profesional union"/>
    <m/>
    <m/>
    <m/>
    <s v="Yes"/>
    <m/>
    <m/>
    <m/>
    <m/>
    <m/>
    <m/>
    <s v="Yes"/>
    <s v="Yes"/>
    <s v="Yes"/>
    <s v="Yes"/>
    <s v="Yes"/>
    <s v="Yes"/>
    <m/>
    <m/>
    <m/>
    <x v="4"/>
    <s v="Several_regions_of_Portugal"/>
    <s v="Partnerships with the general health department and organize events in the area of healthy eating_x000a_Partnerships between various institutional partners"/>
    <s v="https://www.fipa.pt/index.asp"/>
  </r>
  <r>
    <s v="Lisbon School of Health Technology"/>
    <x v="3"/>
    <s v="university"/>
    <m/>
    <m/>
    <m/>
    <s v="Yes"/>
    <m/>
    <m/>
    <m/>
    <m/>
    <m/>
    <m/>
    <s v="Yes"/>
    <s v="Yes"/>
    <m/>
    <m/>
    <m/>
    <m/>
    <m/>
    <m/>
    <m/>
    <x v="4"/>
    <s v="Grand_Lisbonne"/>
    <s v="Performs actions at the community level promoting healthy eating_x000a_Projects: Nutrition4YOUth and &quot;Sintra Grow Healthy&quot;_x000a_Partnerships with other entities"/>
    <s v="https://www.estesl.ipl.pt/"/>
  </r>
  <r>
    <s v="National Institute for Agricultural and Veterinary Research, I. P."/>
    <x v="2"/>
    <s v="Other"/>
    <m/>
    <m/>
    <s v="Yes"/>
    <m/>
    <m/>
    <m/>
    <m/>
    <s v="Yes"/>
    <s v="Yes"/>
    <s v="Yes"/>
    <s v="Yes"/>
    <s v="Yes"/>
    <m/>
    <m/>
    <m/>
    <s v="Yes"/>
    <m/>
    <m/>
    <m/>
    <x v="4"/>
    <s v="Grand_Lisbonne"/>
    <s v="Projects in the area of healthy eating_x000a_Strategic Research Unit and Technology and Food Security Services"/>
    <s v="http://www.iniav.pt/index.php"/>
  </r>
  <r>
    <s v="Institute Superior of Agronomy"/>
    <x v="3"/>
    <s v="university"/>
    <m/>
    <m/>
    <s v="Yes"/>
    <s v="Yes"/>
    <m/>
    <m/>
    <m/>
    <m/>
    <m/>
    <m/>
    <s v="Yes"/>
    <s v="Yes"/>
    <m/>
    <m/>
    <m/>
    <m/>
    <m/>
    <m/>
    <m/>
    <x v="4"/>
    <s v="Grand_Lisbonne"/>
    <s v="Debates on the importance of healthy eating and lifestyles_x000a_INOVISA: promoting innovation, entrepreneurship and knowledge sharing in  food sectors"/>
    <s v="https://www.isa.ulisboa.pt/"/>
  </r>
  <r>
    <s v="Católica Lisbon School "/>
    <x v="3"/>
    <s v="university"/>
    <m/>
    <m/>
    <m/>
    <m/>
    <m/>
    <m/>
    <m/>
    <m/>
    <m/>
    <m/>
    <s v="Yes"/>
    <s v="Yes"/>
    <m/>
    <m/>
    <m/>
    <m/>
    <m/>
    <m/>
    <m/>
    <x v="4"/>
    <s v="Grand_Lisbonne"/>
    <s v="Cook and Health Conference_x000a_Food projects"/>
    <s v="https://www.clsbe.lisboa.ucp.pt/"/>
  </r>
  <r>
    <s v="Cerealis"/>
    <x v="1"/>
    <s v="Industries"/>
    <s v="flour-milling"/>
    <s v="Large_Company"/>
    <s v="Yes"/>
    <m/>
    <m/>
    <m/>
    <m/>
    <m/>
    <m/>
    <s v="Yes"/>
    <s v="Yes"/>
    <s v="Yes"/>
    <m/>
    <s v="Yes"/>
    <s v="Yes"/>
    <s v="Yes"/>
    <s v="Yes"/>
    <m/>
    <m/>
    <x v="4"/>
    <s v="Several_regions_of_Portugal"/>
    <s v="Develops innovative cereal-based products that contribute to a healthy and balanced diet."/>
    <s v="https://www.cerealis.pt/en/"/>
  </r>
  <r>
    <s v="Eurest"/>
    <x v="1"/>
    <s v="Industries"/>
    <s v="prepared meals and catering"/>
    <s v="Large_Company"/>
    <m/>
    <m/>
    <m/>
    <m/>
    <m/>
    <s v="Yes"/>
    <m/>
    <m/>
    <s v="Yes"/>
    <m/>
    <m/>
    <s v="Yes"/>
    <m/>
    <m/>
    <s v="Yes"/>
    <m/>
    <m/>
    <x v="4"/>
    <s v="Grand_Lisbonne"/>
    <s v="European Project “TRUE”: promote sustainable agriculture systems based on legumes_x000a__x000a_Contribute positively to the health and well-being of the community"/>
    <s v="https://www.eurest.pt/quem-somos/"/>
  </r>
  <r>
    <s v="Atlantic University"/>
    <x v="3"/>
    <s v="research unit"/>
    <m/>
    <m/>
    <m/>
    <m/>
    <m/>
    <m/>
    <m/>
    <m/>
    <m/>
    <m/>
    <s v="Yes"/>
    <s v="Yes"/>
    <m/>
    <m/>
    <m/>
    <m/>
    <m/>
    <m/>
    <m/>
    <x v="4"/>
    <s v="Grand_Lisbonne"/>
    <s v="Child Nutrition Manual, educational aid for 1st cycle teachers_x000a_MUNSI Program: Promoting Child Health in Municipalities; Zero obesity project"/>
    <s v="https://www.uatlantica.pt/#"/>
  </r>
  <r>
    <s v="Institute of Experimental Biology and Technology"/>
    <x v="3"/>
    <s v="technical center"/>
    <m/>
    <m/>
    <s v="Yes"/>
    <s v="Yes"/>
    <m/>
    <m/>
    <m/>
    <s v="Yes"/>
    <m/>
    <s v="Yes"/>
    <s v="Yes"/>
    <s v="Yes"/>
    <m/>
    <m/>
    <m/>
    <m/>
    <m/>
    <m/>
    <m/>
    <x v="4"/>
    <s v="Grand_Lisbonne"/>
    <s v="Partnerships with companies like Sovena, Sumol + Compal, Vitacress, BuggyPower, BLC3 and Brudy Technology in the healthy food"/>
    <s v="https://www.ibet.pt/"/>
  </r>
  <r>
    <s v="General Directorate of Health"/>
    <x v="2"/>
    <s v="state/europe"/>
    <m/>
    <m/>
    <s v="Yes"/>
    <s v="Yes"/>
    <m/>
    <s v="Yes"/>
    <m/>
    <m/>
    <s v="Yes"/>
    <m/>
    <s v="Yes"/>
    <s v="Yes"/>
    <s v="Yes"/>
    <m/>
    <m/>
    <m/>
    <m/>
    <m/>
    <m/>
    <x v="4"/>
    <s v="Several_regions_of_Portugal"/>
    <s v="National Program for the Promotion of Healthy Eating_x000a_National Program for the Promotion of Physical Activity_x000a_Healthy diet recommendations "/>
    <m/>
  </r>
  <r>
    <s v="Compal"/>
    <x v="1"/>
    <s v="Industries"/>
    <s v="beverages"/>
    <s v="Large_Company"/>
    <s v="Yes"/>
    <m/>
    <m/>
    <m/>
    <m/>
    <m/>
    <m/>
    <m/>
    <m/>
    <m/>
    <m/>
    <s v="Yes"/>
    <s v="Yes"/>
    <m/>
    <s v="Yes"/>
    <m/>
    <m/>
    <x v="4"/>
    <s v="Grand_Lisbonne"/>
    <s v="Production of healthy fruit drinks_x000a_Protocol with health entities and partnership with the INSA for the reduction of sugar content"/>
    <s v="https://compal.pt/"/>
  </r>
  <r>
    <s v="Agrobio"/>
    <x v="0"/>
    <s v="producers network"/>
    <m/>
    <m/>
    <m/>
    <s v="Yes"/>
    <m/>
    <m/>
    <m/>
    <m/>
    <m/>
    <m/>
    <s v="Yes"/>
    <m/>
    <m/>
    <m/>
    <m/>
    <m/>
    <m/>
    <m/>
    <m/>
    <x v="4"/>
    <s v="Grand_Lisbonne"/>
    <s v="Partnerships with schools and municipalities for the development of vegetable gardens_x000a_organic farming"/>
    <s v="https://agrobio.pt/"/>
  </r>
  <r>
    <s v="Living Science Center"/>
    <x v="3"/>
    <s v="technical center"/>
    <m/>
    <m/>
    <m/>
    <m/>
    <m/>
    <m/>
    <m/>
    <m/>
    <m/>
    <m/>
    <s v="Yes"/>
    <m/>
    <m/>
    <m/>
    <m/>
    <m/>
    <m/>
    <m/>
    <m/>
    <x v="4"/>
    <s v="Grand_Lisbonne"/>
    <s v="Conducting workshops and programs with partnerships with universities in the area of healthy eating"/>
    <s v="https://www.pavconhecimento.pt/"/>
  </r>
  <r>
    <s v="Gelpeixe"/>
    <x v="1"/>
    <s v="Industries"/>
    <s v="agriculture and fisheries"/>
    <s v="SME"/>
    <m/>
    <m/>
    <m/>
    <m/>
    <m/>
    <m/>
    <s v="Yes"/>
    <m/>
    <m/>
    <m/>
    <m/>
    <m/>
    <s v="Yes"/>
    <m/>
    <s v="Yes"/>
    <m/>
    <m/>
    <x v="4"/>
    <s v="Grand_Lisbonne"/>
    <s v="A brand designed for consumers interested in vegetarian options &quot;Sould Made Food&quot;"/>
    <s v="https://gelpeixe.pt/pt"/>
  </r>
  <r>
    <s v="Origens"/>
    <x v="1"/>
    <s v="Industries"/>
    <s v="ingredients"/>
    <s v="SME"/>
    <s v="Yes"/>
    <m/>
    <m/>
    <m/>
    <m/>
    <m/>
    <m/>
    <m/>
    <m/>
    <s v="Yes"/>
    <m/>
    <s v="Yes"/>
    <s v="Yes"/>
    <m/>
    <s v="Yes"/>
    <m/>
    <m/>
    <x v="4"/>
    <s v="Grand_Lisbonne"/>
    <s v="Development and sale of healthy food products_x000a_Promotion of healthy eating through the publication of recipes, events on healthy eating"/>
    <s v="https://www.origensbio.pt/origens-experts"/>
  </r>
  <r>
    <s v="Vitacress"/>
    <x v="1"/>
    <s v="Industries"/>
    <s v="fruits and vegetables"/>
    <s v="SME"/>
    <m/>
    <m/>
    <m/>
    <m/>
    <m/>
    <m/>
    <m/>
    <m/>
    <m/>
    <s v="Yes"/>
    <m/>
    <s v="Yes"/>
    <s v="Yes"/>
    <m/>
    <m/>
    <m/>
    <m/>
    <x v="4"/>
    <s v="Grand_Lisbonne"/>
    <s v="Promotion of reduced consumption of culinary salt"/>
    <s v="https://www.vitacress.pt/"/>
  </r>
  <r>
    <s v="Go natural"/>
    <x v="1"/>
    <s v="Industries"/>
    <s v="prepared meals and catering"/>
    <s v="SME"/>
    <m/>
    <m/>
    <m/>
    <m/>
    <m/>
    <m/>
    <m/>
    <m/>
    <m/>
    <m/>
    <m/>
    <s v="Yes"/>
    <s v="Yes"/>
    <m/>
    <m/>
    <m/>
    <m/>
    <x v="4"/>
    <s v="Several_regions_of_Portugal"/>
    <s v="Promotes healthy and organic products_x000a_School Partnership: the challenge of bringing more variety and tasty new recipes to children"/>
    <s v="https://www.gonatural.pt/p301-missao-pt"/>
  </r>
  <r>
    <s v="Nacional"/>
    <x v="1"/>
    <s v="Industries"/>
    <s v="bakery and pastry"/>
    <s v="Large_Company"/>
    <m/>
    <m/>
    <m/>
    <m/>
    <m/>
    <m/>
    <m/>
    <m/>
    <m/>
    <m/>
    <m/>
    <s v="Yes"/>
    <s v="Yes"/>
    <m/>
    <s v="Yes"/>
    <m/>
    <m/>
    <x v="4"/>
    <s v="Grand_Lisbonne"/>
    <s v="Product innovation: Integral Oatmeal and Integral Spelled Flour._x000a__x000a_Portuguese Cardiology Foundation partnership: products according to a healthy and balanced lifestyle"/>
    <s v="https://www.nacional.pt/massas_/"/>
  </r>
  <r>
    <s v="Milaneza"/>
    <x v="1"/>
    <s v="Industries"/>
    <s v="bakery and pastry"/>
    <s v="Large_Company"/>
    <m/>
    <m/>
    <m/>
    <m/>
    <m/>
    <m/>
    <m/>
    <m/>
    <m/>
    <m/>
    <m/>
    <s v="Yes"/>
    <s v="Yes"/>
    <m/>
    <s v="Yes"/>
    <m/>
    <m/>
    <x v="4"/>
    <s v="Grand_Lisbonne"/>
    <s v="Milaneza Nutrition Center: promotes food education, helping consumers to decide when looking for a healthy and balanced diet."/>
    <s v="https://www.milaneza.pt/a-milaneza/"/>
  </r>
  <r>
    <s v="Gluoff"/>
    <x v="1"/>
    <s v="Industries"/>
    <s v="bakery and pastry"/>
    <s v="SME"/>
    <m/>
    <m/>
    <m/>
    <m/>
    <m/>
    <m/>
    <m/>
    <m/>
    <m/>
    <m/>
    <m/>
    <s v="Yes"/>
    <s v="Yes"/>
    <m/>
    <s v="Yes"/>
    <m/>
    <m/>
    <x v="4"/>
    <s v="Grand_Lisbonne"/>
    <s v="Gluoff products without Gluten and sugar"/>
    <s v="https://www.gluoff.pt/"/>
  </r>
  <r>
    <s v="Frubis"/>
    <x v="1"/>
    <s v="Industries"/>
    <s v="fruits and vegetables"/>
    <s v="SME"/>
    <m/>
    <m/>
    <m/>
    <m/>
    <m/>
    <m/>
    <m/>
    <m/>
    <m/>
    <m/>
    <m/>
    <s v="Yes"/>
    <s v="Yes"/>
    <m/>
    <s v="Yes"/>
    <m/>
    <m/>
    <x v="4"/>
    <s v="Grand_Lisbonne"/>
    <s v="Development of convenient and healthy products, dehydrated fruits, without frying, without dyes or preservatives and with high fibre content"/>
    <s v="https://frubisworld.com/"/>
  </r>
  <r>
    <s v="Celeiro"/>
    <x v="1"/>
    <s v="Retailers"/>
    <s v="retailers "/>
    <s v="SME"/>
    <m/>
    <m/>
    <m/>
    <m/>
    <m/>
    <s v="Yes"/>
    <s v="Yes"/>
    <m/>
    <m/>
    <m/>
    <m/>
    <s v="Yes"/>
    <s v="Yes"/>
    <m/>
    <m/>
    <m/>
    <m/>
    <x v="4"/>
    <s v="Several_regions_of_Portugal"/>
    <s v="healthy eating consulting services_x000a_Publication of nutrition topics_x000a_Sale of healthy food products"/>
    <s v="https://www.celeiro.pt/"/>
  </r>
  <r>
    <s v="Jerónimo Martins"/>
    <x v="1"/>
    <s v="Retailers"/>
    <s v="retailers "/>
    <s v="Large_Company"/>
    <m/>
    <m/>
    <m/>
    <m/>
    <m/>
    <s v="Yes"/>
    <s v="Yes"/>
    <m/>
    <m/>
    <m/>
    <s v="Yes"/>
    <s v="Yes"/>
    <s v="Yes"/>
    <s v="Yes"/>
    <m/>
    <m/>
    <m/>
    <x v="4"/>
    <s v="Several_regions_of_Portugal"/>
    <s v="DGS Partnership: Product reformulation_x000a_ABAE Partnership: Healthy and sustainable food program_x000a_Partner World Bike Tour_x000a_CUF Partnership: &quot;Menos Sal Portugal&quot;"/>
    <s v="https://www.jeronimomartins.com/pt/"/>
  </r>
  <r>
    <s v="Auchan"/>
    <x v="1"/>
    <s v="Retailers"/>
    <s v="retailers "/>
    <s v="Large_Company"/>
    <m/>
    <m/>
    <m/>
    <m/>
    <m/>
    <s v="Yes"/>
    <s v="Yes"/>
    <m/>
    <m/>
    <m/>
    <s v="Yes"/>
    <s v="Yes"/>
    <s v="Yes"/>
    <s v="Yes"/>
    <m/>
    <m/>
    <m/>
    <x v="4"/>
    <s v="Several_regions_of_Portugal"/>
    <s v="Healthy eating program_x000a_Project Pão.come._x000a_Dissemination of topics: healthy recipes, nutrition and healthy body and mind_x000a_Nutrition and lifestyle events"/>
    <s v="https://auchaneeu.auchan.pt/"/>
  </r>
  <r>
    <s v="Continente"/>
    <x v="1"/>
    <s v="Retailers"/>
    <s v="retailers "/>
    <s v="Large_Company"/>
    <m/>
    <m/>
    <m/>
    <m/>
    <m/>
    <s v="Yes"/>
    <s v="Yes"/>
    <m/>
    <m/>
    <m/>
    <s v="Yes"/>
    <s v="Yes"/>
    <s v="Yes"/>
    <s v="Yes"/>
    <m/>
    <m/>
    <m/>
    <x v="4"/>
    <s v="Several_regions_of_Portugal"/>
    <s v="&quot;Mission Mission Continent School&quot; initiative: combating childhood obesity_x000a__x000a_&quot;Healthy Living Fair&quot; held"/>
    <s v="https://www.continente.pt/pt-pt/public/Pages/homepage.aspx"/>
  </r>
  <r>
    <s v="Lidl"/>
    <x v="1"/>
    <s v="Retailers"/>
    <s v="retailers "/>
    <s v="Large_Company"/>
    <m/>
    <m/>
    <m/>
    <m/>
    <m/>
    <s v="Yes"/>
    <s v="Yes"/>
    <m/>
    <m/>
    <m/>
    <s v="Yes"/>
    <s v="Yes"/>
    <s v="Yes"/>
    <s v="Yes"/>
    <m/>
    <m/>
    <m/>
    <x v="4"/>
    <s v="Several_regions_of_Portugal"/>
    <s v="DGS Partnership: Projects &quot;Class unbeatable&quot;, &quot;Back to school&quot;, &quot;Mission Grow Strong and Healthy&quot; and &quot;Gang of Frescos&quot; promote healthy eating and lifestyles"/>
    <s v="https://www.lidl.pt/"/>
  </r>
  <r>
    <s v="Food and Economic Security Authority (ASAE)"/>
    <x v="2"/>
    <s v="local authorities"/>
    <m/>
    <m/>
    <m/>
    <m/>
    <m/>
    <m/>
    <m/>
    <s v="Yes"/>
    <m/>
    <m/>
    <m/>
    <s v="Yes"/>
    <s v="Yes"/>
    <m/>
    <m/>
    <m/>
    <m/>
    <m/>
    <m/>
    <x v="4"/>
    <s v="Grand_Lisbonne"/>
    <s v="An entity participating in the implementation of the national program for the promotion of healthy eating"/>
    <s v="https://www.asae.gov.pt/"/>
  </r>
  <r>
    <s v="Edenred Portugal"/>
    <x v="1"/>
    <s v="Other"/>
    <m/>
    <s v="Large_Company"/>
    <m/>
    <m/>
    <m/>
    <m/>
    <m/>
    <s v="Yes"/>
    <m/>
    <m/>
    <m/>
    <s v="Yes"/>
    <m/>
    <m/>
    <m/>
    <m/>
    <m/>
    <s v="Yes"/>
    <m/>
    <x v="4"/>
    <s v="Grand_Lisbonne"/>
    <s v="European Partners &quot;FOOD program&quot;: adoption of healthy lifestyles by workers, promoting supply and demand for a balanced diet."/>
    <s v="https://edenred.pt/"/>
  </r>
  <r>
    <s v="General Directorate of Education"/>
    <x v="2"/>
    <s v="state/europe"/>
    <m/>
    <m/>
    <m/>
    <m/>
    <s v="Yes"/>
    <s v="Yes"/>
    <m/>
    <s v="Yes"/>
    <m/>
    <m/>
    <s v="Yes"/>
    <s v="Yes"/>
    <s v="Yes"/>
    <m/>
    <m/>
    <m/>
    <m/>
    <m/>
    <m/>
    <x v="4"/>
    <s v="Grand_Lisbonne"/>
    <s v="Recommendations, manuals and guidelines: school feeding practices and healthy eating_x000a_Computer tools_x000a_Industry partnerships_x000a_School sports"/>
    <s v="https://www.dge.mec.pt/"/>
  </r>
  <r>
    <s v="Nestlé"/>
    <x v="1"/>
    <s v="Industries"/>
    <s v="sweet products (chocolate, confectionery)"/>
    <s v="Large_Company"/>
    <s v="Yes"/>
    <m/>
    <m/>
    <m/>
    <m/>
    <s v="Yes"/>
    <m/>
    <m/>
    <s v="Yes"/>
    <m/>
    <m/>
    <s v="Yes"/>
    <s v="Yes"/>
    <s v="Yes"/>
    <s v="Yes"/>
    <m/>
    <m/>
    <x v="4"/>
    <s v="Grand_Lisbonne"/>
    <s v="Healthy eating publications on the website_x000a_Programs: &quot;Nestlé start healthy living healthy&quot; and &quot;Nestlé healthy children.&quot;_x000a_Partnerships with other entities"/>
    <s v="https://empresa.nestle.pt/"/>
  </r>
  <r>
    <s v="Fundação para a Ciência e a Tecnologia"/>
    <x v="2"/>
    <s v="Cluster/technopole"/>
    <m/>
    <m/>
    <s v="Yes"/>
    <m/>
    <s v="Yes"/>
    <m/>
    <m/>
    <m/>
    <m/>
    <m/>
    <m/>
    <m/>
    <m/>
    <m/>
    <m/>
    <s v="Yes"/>
    <m/>
    <s v="Yes"/>
    <m/>
    <x v="4"/>
    <s v="Grand_Lisbonne"/>
    <s v="Promotes and encourages scientific advancement by financing research and development projects, supporting competitive research centres and cutting-edge research infrastructures"/>
    <s v="https://www.fct.pt/index.phtml.en"/>
  </r>
  <r>
    <s v="Portuguese Association Against Childhood Obesity"/>
    <x v="0"/>
    <s v="support and awareness-raising organisation"/>
    <m/>
    <m/>
    <m/>
    <m/>
    <m/>
    <m/>
    <m/>
    <m/>
    <m/>
    <m/>
    <m/>
    <s v="Yes"/>
    <m/>
    <m/>
    <m/>
    <m/>
    <m/>
    <m/>
    <m/>
    <x v="4"/>
    <s v="Several_regions_of_Portugal"/>
    <s v="Initiative: &quot;children's race - for a healthier future.&quot;_x000a_Fruit Heroes Project"/>
    <s v="https://www.apcoi.pt/"/>
  </r>
  <r>
    <s v="Municipality of alenquer"/>
    <x v="2"/>
    <s v="local authorities"/>
    <m/>
    <m/>
    <m/>
    <m/>
    <m/>
    <s v="Yes"/>
    <m/>
    <m/>
    <m/>
    <m/>
    <m/>
    <s v="Yes"/>
    <m/>
    <m/>
    <m/>
    <m/>
    <m/>
    <m/>
    <m/>
    <x v="4"/>
    <s v="Grand_Lisbonne"/>
    <s v="Municipal Program to combat Diabetes Disease_x000a_Health Promotion and Education Project: Healthy Generation_x000a_Training &quot;Walking for balance.&quot;"/>
    <s v="http://www.cm-alenquer.pt/Home/Home.aspx"/>
  </r>
  <r>
    <s v="Municipality of Amadora"/>
    <x v="2"/>
    <s v="local authorities"/>
    <m/>
    <m/>
    <m/>
    <m/>
    <m/>
    <s v="Yes"/>
    <m/>
    <m/>
    <m/>
    <m/>
    <m/>
    <s v="Yes"/>
    <m/>
    <m/>
    <m/>
    <m/>
    <m/>
    <m/>
    <m/>
    <x v="4"/>
    <s v="Grand_Lisbonne"/>
    <s v="Healthy eating project_x000a__x000a_Partnerships with schools and health centres"/>
    <s v="https://www.cm-amadora.pt/"/>
  </r>
  <r>
    <s v="Municipio Arruda dos Vinhos"/>
    <x v="2"/>
    <s v="local authorities"/>
    <m/>
    <m/>
    <m/>
    <m/>
    <m/>
    <s v="Yes"/>
    <m/>
    <m/>
    <m/>
    <m/>
    <m/>
    <s v="Yes"/>
    <m/>
    <m/>
    <m/>
    <m/>
    <m/>
    <m/>
    <m/>
    <x v="4"/>
    <s v="Grand_Lisbonne"/>
    <s v="School Fruit Project_x000a_Organic food in schools_x000a_Partnerships with schools"/>
    <s v="http://www.cm-arruda.pt/home/home.aspx"/>
  </r>
  <r>
    <s v="Municipio da Azambuja"/>
    <x v="2"/>
    <s v="local authorities"/>
    <m/>
    <m/>
    <m/>
    <m/>
    <m/>
    <s v="Yes"/>
    <m/>
    <m/>
    <m/>
    <m/>
    <m/>
    <s v="Yes"/>
    <m/>
    <m/>
    <m/>
    <m/>
    <m/>
    <m/>
    <m/>
    <x v="4"/>
    <s v="Grand_Lisbonne"/>
    <s v="Diabetes Prevention Initiative_x000a_A healthy diet and lifestyles initiatives_x000a_It is part of the Portuguese network of healthy municipalities."/>
    <s v="https://www.cm-azambuja.pt/"/>
  </r>
  <r>
    <s v="Municipio de Cadaval"/>
    <x v="2"/>
    <s v="local authorities"/>
    <m/>
    <m/>
    <m/>
    <m/>
    <m/>
    <s v="Yes"/>
    <m/>
    <m/>
    <m/>
    <m/>
    <m/>
    <s v="Yes"/>
    <m/>
    <m/>
    <m/>
    <m/>
    <m/>
    <m/>
    <m/>
    <x v="4"/>
    <s v="Grand_Lisbonne"/>
    <s v="Local policies to promote healthy eating habits_x000a_School Fruit Project_x000a_Activities: promotion of physical literacy, workshops on food"/>
    <s v="http://www.cm-cadaval.pt/home/home.aspx"/>
  </r>
  <r>
    <s v="Municipio de Cascais"/>
    <x v="2"/>
    <s v="local authorities"/>
    <m/>
    <m/>
    <m/>
    <m/>
    <m/>
    <s v="Yes"/>
    <m/>
    <m/>
    <m/>
    <m/>
    <m/>
    <s v="Yes"/>
    <m/>
    <m/>
    <m/>
    <m/>
    <m/>
    <m/>
    <m/>
    <x v="4"/>
    <s v="Grand_Lisbonne"/>
    <s v="Local health promotion strategy_x000a_Health Academy: &quot;Healthy Challenges&quot;_x000a_&quot;Grow Healthy!&quot;_x000a_Promoting healthy habits for children"/>
    <s v="https://www.cascais.pt/"/>
  </r>
  <r>
    <s v="Municipio de Lisboa"/>
    <x v="2"/>
    <s v="local authorities"/>
    <m/>
    <m/>
    <m/>
    <m/>
    <m/>
    <s v="Yes"/>
    <m/>
    <m/>
    <m/>
    <m/>
    <m/>
    <s v="Yes"/>
    <m/>
    <m/>
    <m/>
    <m/>
    <m/>
    <m/>
    <m/>
    <x v="4"/>
    <s v="Grand_Lisbonne"/>
    <s v="Projects: &quot;Healthy Seal&quot;, &quot;Healthy Grow&quot; and &quot;Sports Move With Me&quot;"/>
    <s v="https://www.lisboa.pt/"/>
  </r>
  <r>
    <s v="Municipio de Loures"/>
    <x v="2"/>
    <s v="local authorities"/>
    <m/>
    <m/>
    <m/>
    <m/>
    <m/>
    <s v="Yes"/>
    <m/>
    <m/>
    <m/>
    <m/>
    <m/>
    <s v="Yes"/>
    <m/>
    <m/>
    <m/>
    <m/>
    <m/>
    <m/>
    <m/>
    <x v="4"/>
    <s v="Grand_Lisbonne"/>
    <s v="Health promotion by information actions_x000a_Healthy eating initiatives_x000a_It is part of the Portuguese Network of Healthy Municipalities"/>
    <s v="https://www.cm-loures.pt/"/>
  </r>
  <r>
    <s v="Municipio de Mafra"/>
    <x v="2"/>
    <s v="local authorities"/>
    <m/>
    <m/>
    <m/>
    <m/>
    <m/>
    <s v="Yes"/>
    <m/>
    <m/>
    <m/>
    <m/>
    <m/>
    <s v="Yes"/>
    <m/>
    <m/>
    <m/>
    <m/>
    <m/>
    <m/>
    <m/>
    <x v="4"/>
    <s v="Grand_Lisbonne"/>
    <s v="Healthy eating initiatives and training actions_x000a_Project: increase the consumption of fruit/vegetables_x000a_Local strategy: &quot;Active and healthy aging.&quot;"/>
    <s v="https://www.cm-mafra.pt/"/>
  </r>
  <r>
    <s v="Municipio de Odivelas"/>
    <x v="2"/>
    <s v="local authorities"/>
    <m/>
    <m/>
    <m/>
    <m/>
    <m/>
    <s v="Yes"/>
    <m/>
    <m/>
    <m/>
    <m/>
    <m/>
    <s v="Yes"/>
    <m/>
    <m/>
    <m/>
    <m/>
    <m/>
    <m/>
    <m/>
    <x v="4"/>
    <s v="Grand_Lisbonne"/>
    <s v="Municipal health plan of Odivelas_x000a_Interactive materials in the area of healthy eating_x000a_Workshops and activities: &quot;Odivelas, with healthy&quot;"/>
    <s v="https://www.cm-odivelas.pt/"/>
  </r>
  <r>
    <s v="Municipio de Oeiras"/>
    <x v="2"/>
    <s v="local authorities"/>
    <m/>
    <m/>
    <m/>
    <m/>
    <m/>
    <s v="Yes"/>
    <m/>
    <m/>
    <m/>
    <m/>
    <m/>
    <s v="Yes"/>
    <m/>
    <m/>
    <m/>
    <m/>
    <m/>
    <m/>
    <m/>
    <x v="4"/>
    <s v="Grand_Lisbonne"/>
    <s v="Promotion of Child Nutrition_x000a_Activities related to food and healthy lifestyles_x000a_MUN-SI Program: Child health promotion program in municipalities"/>
    <s v="http://www.cm-oeiras.pt/pt"/>
  </r>
  <r>
    <s v="Municipio de Sintra"/>
    <x v="2"/>
    <s v="local authorities"/>
    <m/>
    <m/>
    <m/>
    <m/>
    <m/>
    <s v="Yes"/>
    <m/>
    <m/>
    <m/>
    <m/>
    <m/>
    <s v="Yes"/>
    <m/>
    <m/>
    <m/>
    <m/>
    <m/>
    <m/>
    <m/>
    <x v="4"/>
    <s v="Grand_Lisbonne"/>
    <s v="Initiatives in the area of food and healthy lifestyles_x000a_Project: Sintra grows healthy"/>
    <s v="https://cm-sintra.pt/"/>
  </r>
  <r>
    <s v="Municipio de Torres Vedras"/>
    <x v="2"/>
    <s v="local authorities"/>
    <m/>
    <m/>
    <m/>
    <m/>
    <m/>
    <s v="Yes"/>
    <m/>
    <m/>
    <m/>
    <m/>
    <m/>
    <s v="Yes"/>
    <m/>
    <m/>
    <m/>
    <m/>
    <m/>
    <m/>
    <m/>
    <x v="4"/>
    <s v="Grand_Lisbonne"/>
    <s v="Municipal Kitchens: Balanced food_x000a_Project: &quot;+ Health: Healthy Habits and Lifestyles.&quot;_x000a_School Fruit Scheme"/>
    <s v="http://www.cm-tvedras.pt/educacao/saude-e-alimentacao/saude-habitos-e-estilos-de-vida-saudaveis/"/>
  </r>
  <r>
    <s v="Município de Vila Franca de Xira"/>
    <x v="2"/>
    <s v="local authorities"/>
    <m/>
    <m/>
    <m/>
    <m/>
    <m/>
    <s v="Yes"/>
    <m/>
    <m/>
    <m/>
    <m/>
    <m/>
    <s v="Yes"/>
    <m/>
    <m/>
    <m/>
    <m/>
    <m/>
    <m/>
    <m/>
    <x v="4"/>
    <s v="Grand_Lisbonne"/>
    <s v="Belongs to the Portuguese network of Healthy Municipalities_x000a_Project: Fruit Heroes_x000a_Healthy eating initiatives"/>
    <s v="https://www.cm-vfxira.pt/pages/1"/>
  </r>
  <r>
    <s v="National Institute of Health Doutor Ricardo Jorge"/>
    <x v="2"/>
    <s v="Cluster/technopole"/>
    <m/>
    <m/>
    <m/>
    <m/>
    <s v="Yes"/>
    <m/>
    <m/>
    <s v="Yes"/>
    <m/>
    <s v="Yes"/>
    <s v="Yes"/>
    <s v="Yes"/>
    <s v="Yes"/>
    <m/>
    <m/>
    <s v="Yes"/>
    <m/>
    <m/>
    <m/>
    <x v="4"/>
    <s v="Grand_Lisbonne"/>
    <s v="Promotes healthy eating events and conferences_x000a_Participates in national and international projects, within the scope of healthy eating"/>
    <s v="http://www.insa.pt/"/>
  </r>
  <r>
    <s v="Polytechnic Institute of Lisbon"/>
    <x v="3"/>
    <s v="university"/>
    <m/>
    <m/>
    <s v="Yes"/>
    <m/>
    <m/>
    <m/>
    <m/>
    <m/>
    <m/>
    <m/>
    <s v="Yes"/>
    <m/>
    <m/>
    <m/>
    <m/>
    <m/>
    <m/>
    <m/>
    <m/>
    <x v="4"/>
    <s v="Grand_Lisbonne"/>
    <s v="Partnerships in projects and initiatives on healthy eating: Sintra Growing Healthy"/>
    <s v="https://www.ipl.pt/"/>
  </r>
  <r>
    <s v="University of Lisbon"/>
    <x v="3"/>
    <s v="university"/>
    <m/>
    <m/>
    <s v="Yes"/>
    <m/>
    <m/>
    <m/>
    <m/>
    <m/>
    <m/>
    <m/>
    <s v="Yes"/>
    <s v="Yes"/>
    <s v="Yes"/>
    <m/>
    <m/>
    <m/>
    <m/>
    <m/>
    <m/>
    <x v="4"/>
    <s v="Grand_Lisbonne"/>
    <s v="F3 College: events, workshops and discussions on healthy eating_x000a_&quot;Lettuce on the Avenue&quot; initiative"/>
    <s v="https://www.ulisboa.pt/"/>
  </r>
  <r>
    <s v="Faculty of Medicine, University of Lisbon"/>
    <x v="3"/>
    <s v="university"/>
    <m/>
    <m/>
    <s v="Yes"/>
    <m/>
    <m/>
    <m/>
    <m/>
    <m/>
    <m/>
    <m/>
    <s v="Yes"/>
    <s v="Yes"/>
    <s v="Yes"/>
    <m/>
    <m/>
    <m/>
    <m/>
    <m/>
    <m/>
    <x v="4"/>
    <s v="Grand_Lisbonne"/>
    <s v="Initiatives in the area of food and healthy lifestyles: &quot;Cooking and Healthy Eating.&quot;"/>
    <s v="https://www.medicina.ulisboa.pt/"/>
  </r>
  <r>
    <s v="Faculty of Human Motricity"/>
    <x v="3"/>
    <s v="university"/>
    <m/>
    <m/>
    <s v="Yes"/>
    <m/>
    <m/>
    <m/>
    <m/>
    <m/>
    <m/>
    <m/>
    <s v="Yes"/>
    <s v="Yes"/>
    <s v="Yes"/>
    <m/>
    <m/>
    <m/>
    <m/>
    <m/>
    <m/>
    <x v="4"/>
    <s v="Grand_Lisbonne"/>
    <s v="Lectures: Nutrition and healthy food_x000a_Project: &quot;Sintra Grow Healthy&quot;"/>
    <s v="http://www.fmh.utl.pt/pt/"/>
  </r>
  <r>
    <s v="Portuguese Psychologists Association"/>
    <x v="2"/>
    <s v="profesional union"/>
    <m/>
    <m/>
    <m/>
    <m/>
    <m/>
    <m/>
    <m/>
    <m/>
    <s v="Yes"/>
    <m/>
    <s v="Yes"/>
    <s v="Yes"/>
    <m/>
    <m/>
    <m/>
    <m/>
    <m/>
    <m/>
    <m/>
    <x v="4"/>
    <s v="Grand_Lisbonne"/>
    <s v="Events: Food and healthy lifestyles_x000a_Contributions: national health programs and the national strategy - for active and healthy aging 2017-2025"/>
    <s v="https://www.ordemdospsicologos.pt/pt"/>
  </r>
  <r>
    <s v="Gulbenkian Foundation"/>
    <x v="0"/>
    <s v="Other"/>
    <m/>
    <m/>
    <m/>
    <m/>
    <m/>
    <m/>
    <m/>
    <m/>
    <m/>
    <m/>
    <m/>
    <m/>
    <m/>
    <m/>
    <m/>
    <m/>
    <m/>
    <m/>
    <s v="Yes"/>
    <x v="4"/>
    <s v="Grand_Lisbonne"/>
    <s v="Supports projects in the area of healthy and sustainable food (EAThink project)_x000a_Organizes events in the field of food"/>
    <s v="https://gulbenkian.pt/"/>
  </r>
  <r>
    <s v="Center for studies and research in social disciplines and health"/>
    <x v="2"/>
    <s v="Cluster/technopole"/>
    <m/>
    <m/>
    <s v="Yes"/>
    <m/>
    <m/>
    <m/>
    <m/>
    <m/>
    <m/>
    <m/>
    <s v="Yes"/>
    <s v="Yes"/>
    <m/>
    <m/>
    <m/>
    <m/>
    <m/>
    <m/>
    <m/>
    <x v="4"/>
    <s v="Grand_Lisbonne"/>
    <s v="Book: Gastronomy Against Obesity_x000a_Participation in national health forums_x000a_Healthy food in gardens and daycare centres"/>
    <s v="http://www.ceidss.com/"/>
  </r>
  <r>
    <s v="Administração Regional de Saúde de Lisboa e Vale do Tejo"/>
    <x v="2"/>
    <s v="local authorities"/>
    <m/>
    <m/>
    <m/>
    <m/>
    <m/>
    <s v="Yes"/>
    <m/>
    <s v="Yes"/>
    <m/>
    <m/>
    <m/>
    <s v="Yes"/>
    <m/>
    <m/>
    <m/>
    <m/>
    <m/>
    <m/>
    <m/>
    <x v="4"/>
    <s v="Grand_Lisbonne"/>
    <s v="Partnerships with municipalities and industry_x000a_Healthy eating initiatives"/>
    <s v="https://www.arslvt.min-saude.pt/"/>
  </r>
  <r>
    <s v="Lisbon North Health Center"/>
    <x v="2"/>
    <s v="local authorities"/>
    <m/>
    <m/>
    <m/>
    <m/>
    <m/>
    <s v="Yes"/>
    <m/>
    <s v="Yes"/>
    <m/>
    <m/>
    <m/>
    <s v="Yes"/>
    <m/>
    <m/>
    <m/>
    <m/>
    <m/>
    <m/>
    <m/>
    <x v="4"/>
    <s v="Grand_Lisbonne"/>
    <s v="Strategies for Promoting Healthy Eating and Lifestyle"/>
    <s v="https://www.arslvt.min-saude.pt/pages/287?poi_id=2231"/>
  </r>
  <r>
    <s v="ACES de Lisboa Ocidental e Oeiras"/>
    <x v="2"/>
    <s v="local authorities"/>
    <m/>
    <m/>
    <m/>
    <m/>
    <m/>
    <s v="Yes"/>
    <m/>
    <s v="Yes"/>
    <m/>
    <m/>
    <m/>
    <s v="Yes"/>
    <m/>
    <m/>
    <m/>
    <m/>
    <m/>
    <m/>
    <m/>
    <x v="4"/>
    <s v="Grand_Lisbonne"/>
    <s v="Physical activity in the prevention of type 2 diabetes"/>
    <s v="https://www.arslvt.min-saude.pt/frontoffice/pages/287?poi_id=2233"/>
  </r>
  <r>
    <s v="ACES Cascais"/>
    <x v="2"/>
    <s v="local authorities"/>
    <m/>
    <m/>
    <m/>
    <m/>
    <m/>
    <s v="Yes"/>
    <m/>
    <s v="Yes"/>
    <m/>
    <m/>
    <m/>
    <s v="Yes"/>
    <m/>
    <m/>
    <m/>
    <m/>
    <m/>
    <m/>
    <m/>
    <x v="4"/>
    <s v="Grand_Lisbonne"/>
    <s v="Health Academy_x000a_School Health Program_x000a_Partnership with schools on projects"/>
    <s v="https://www.arslvt.min-saude.pt/pages/287?poi_id=2234"/>
  </r>
  <r>
    <s v="ACES Loures-Cascais"/>
    <x v="2"/>
    <s v="local authorities"/>
    <m/>
    <m/>
    <m/>
    <m/>
    <m/>
    <s v="Yes"/>
    <m/>
    <s v="Yes"/>
    <m/>
    <m/>
    <m/>
    <s v="Yes"/>
    <m/>
    <m/>
    <m/>
    <m/>
    <m/>
    <m/>
    <m/>
    <x v="4"/>
    <s v="Grand_Lisbonne"/>
    <s v="Health Initiatives: World Diabetes Day_x000a_Healthy eating and physical activity strategies"/>
    <s v="https://www.arslvt.min-saude.pt/pages/287?poi_id=2237"/>
  </r>
  <r>
    <s v="ACES Estuário do Tejo"/>
    <x v="2"/>
    <s v="local authorities"/>
    <m/>
    <m/>
    <m/>
    <m/>
    <m/>
    <s v="Yes"/>
    <m/>
    <s v="Yes"/>
    <m/>
    <m/>
    <m/>
    <s v="Yes"/>
    <m/>
    <m/>
    <m/>
    <m/>
    <m/>
    <m/>
    <m/>
    <x v="4"/>
    <s v="Grand_Lisbonne"/>
    <s v="Strategies Adequate food_x000a_Promotion of adequate nutrition and physical exercise"/>
    <s v="https://www.arslvt.min-saude.pt/pages/287?poi_id=2238"/>
  </r>
  <r>
    <s v="ACES Almada-Seixal"/>
    <x v="2"/>
    <s v="local authorities"/>
    <m/>
    <m/>
    <m/>
    <m/>
    <m/>
    <s v="Yes"/>
    <m/>
    <s v="Yes"/>
    <m/>
    <m/>
    <m/>
    <s v="Yes"/>
    <m/>
    <m/>
    <m/>
    <m/>
    <m/>
    <m/>
    <m/>
    <x v="4"/>
    <s v="Grand_Lisbonne"/>
    <s v="&quot;Eat better to live better&quot; Campaign_x000a_Promotion: Physical activity, expansion of the vegetable garden municipal and educational_x000a_Healthy cooking workshops"/>
    <s v="https://www.arslvt.min-saude.pt/pages/287?poi_id=2239"/>
  </r>
  <r>
    <s v="ACES Arco Ribeirinho"/>
    <x v="2"/>
    <s v="local authorities"/>
    <m/>
    <m/>
    <m/>
    <m/>
    <m/>
    <s v="Yes"/>
    <m/>
    <s v="Yes"/>
    <m/>
    <m/>
    <m/>
    <s v="Yes"/>
    <m/>
    <m/>
    <m/>
    <m/>
    <m/>
    <m/>
    <m/>
    <x v="4"/>
    <s v="Grand_Lisbonne"/>
    <s v="Promotion activities: &quot;living more with knowledge.&quot;_x000a_Contribution to the local health plan_x000a_Participation in Health Education Days"/>
    <s v="https://www.arslvt.min-saude.pt/pages/287?poi_id=2240"/>
  </r>
  <r>
    <s v="ACES Arrábida"/>
    <x v="2"/>
    <s v="local authorities"/>
    <m/>
    <m/>
    <m/>
    <m/>
    <m/>
    <s v="Yes"/>
    <m/>
    <s v="Yes"/>
    <m/>
    <m/>
    <m/>
    <s v="Yes"/>
    <m/>
    <m/>
    <m/>
    <m/>
    <m/>
    <m/>
    <m/>
    <x v="4"/>
    <s v="Grand_Lisbonne"/>
    <s v="Activities: Healthy eating, physical activity and active mind"/>
    <s v="https://www.arslvt.min-saude.pt/pages/287?poi_id=2241"/>
  </r>
  <r>
    <s v="ACES Oeste Norte"/>
    <x v="2"/>
    <s v="local authorities"/>
    <m/>
    <m/>
    <m/>
    <m/>
    <m/>
    <s v="Yes"/>
    <m/>
    <s v="Yes"/>
    <m/>
    <m/>
    <m/>
    <s v="Yes"/>
    <m/>
    <m/>
    <m/>
    <m/>
    <m/>
    <m/>
    <m/>
    <x v="4"/>
    <s v="Grand_Lisbonne"/>
    <s v="Healthy eating strategies_x000a_Promotion of physical activity_x000a_Partnerships: Schools, Town Halls and Merchants Association"/>
    <s v="https://www.arslvt.min-saude.pt/pages/287?poi_id=2242"/>
  </r>
  <r>
    <s v="ACES Oeste Sul"/>
    <x v="2"/>
    <s v="local authorities"/>
    <m/>
    <m/>
    <m/>
    <m/>
    <m/>
    <s v="Yes"/>
    <m/>
    <s v="Yes"/>
    <m/>
    <m/>
    <m/>
    <s v="Yes"/>
    <m/>
    <m/>
    <m/>
    <m/>
    <m/>
    <m/>
    <m/>
    <x v="4"/>
    <s v="Grand_Lisbonne"/>
    <s v="Improve nutrition and promote physical activity: workshops and events_x000a_Partnerships with schools and municipalities"/>
    <s v="https://www.arslvt.min-saude.pt/pages/287?poi_id=2243"/>
  </r>
  <r>
    <s v="ACES Médio Tejo"/>
    <x v="2"/>
    <s v="local authorities"/>
    <m/>
    <m/>
    <m/>
    <m/>
    <m/>
    <s v="Yes"/>
    <m/>
    <s v="Yes"/>
    <m/>
    <m/>
    <m/>
    <s v="Yes"/>
    <m/>
    <m/>
    <m/>
    <m/>
    <m/>
    <m/>
    <m/>
    <x v="4"/>
    <s v="Grand_Lisbonne"/>
    <s v="Workshops: &quot;Learning to choose to live well&quot; _x000a_Letters to raise awareness of the importance of healthy eating everyday."/>
    <s v="https://www.arslvt.min-saude.pt/pages/287?poi_id=2244"/>
  </r>
  <r>
    <s v="Protective Association of Diabetics of Portugal"/>
    <x v="0"/>
    <s v="support and awareness-raising organisation"/>
    <m/>
    <m/>
    <m/>
    <m/>
    <m/>
    <m/>
    <m/>
    <s v="Yes"/>
    <m/>
    <m/>
    <m/>
    <s v="Yes"/>
    <m/>
    <m/>
    <m/>
    <m/>
    <m/>
    <m/>
    <m/>
    <x v="4"/>
    <s v="Grand_Lisbonne"/>
    <s v="Promoting healthy eating: cooking courses in the Lisbon region_x000a_Brochure &quot;Food and Diabetes&quot; _x000a_Partnerships with the general health department"/>
    <s v="https://apdp.pt/"/>
  </r>
  <r>
    <s v="Portuguese League Against Cancer"/>
    <x v="0"/>
    <s v="support and awareness-raising organisation"/>
    <m/>
    <m/>
    <m/>
    <m/>
    <m/>
    <m/>
    <m/>
    <s v="Yes"/>
    <m/>
    <m/>
    <m/>
    <s v="Yes"/>
    <m/>
    <m/>
    <m/>
    <m/>
    <m/>
    <m/>
    <m/>
    <x v="4"/>
    <s v="Several_regions_of_Portugal"/>
    <s v="Projects and initiatives: &quot;The super healthy&quot; and &quot;Educating for the adoption of healthy lifestyle&quot;_x000a__x000a_Partnerships with  government, schools and associations"/>
    <s v="https://www.ligacontracancro.pt/"/>
  </r>
  <r>
    <s v="Lisbon Bakery and Bakery Industrial Association of Lisbon"/>
    <x v="2"/>
    <s v="profesional union"/>
    <m/>
    <m/>
    <m/>
    <m/>
    <m/>
    <m/>
    <m/>
    <m/>
    <m/>
    <m/>
    <m/>
    <s v="Yes"/>
    <m/>
    <s v="Yes"/>
    <s v="Yes"/>
    <m/>
    <m/>
    <m/>
    <m/>
    <x v="4"/>
    <s v="Grand_Lisbonne"/>
    <s v="Protocols with government, public laboratory and associations: E-Book: &quot;Better grain, better bread: a nutritional analysis on bread.&quot;"/>
    <s v="http://aiplisboa.yolasite.com/"/>
  </r>
  <r>
    <s v="Ernesto Roma Foundation"/>
    <x v="0"/>
    <s v="support and awareness-raising organisation"/>
    <m/>
    <m/>
    <s v="Yes"/>
    <m/>
    <m/>
    <m/>
    <m/>
    <m/>
    <m/>
    <m/>
    <m/>
    <s v="Yes"/>
    <m/>
    <m/>
    <m/>
    <m/>
    <m/>
    <m/>
    <m/>
    <x v="4"/>
    <s v="Grand_Lisbonne"/>
    <s v="Awareness sessions_x000a_Show cooking sessions_x000a_Brochures: healthy eating and physical activity_x000a_&quot;Bem Comer, Comer Bem&quot; Project"/>
    <s v="http://www.fundacaoernestoroma.org/"/>
  </r>
  <r>
    <s v="Portuguese Association of Distribution Companies"/>
    <x v="2"/>
    <s v="profesional union"/>
    <m/>
    <m/>
    <m/>
    <m/>
    <m/>
    <m/>
    <m/>
    <m/>
    <m/>
    <m/>
    <m/>
    <s v="Yes"/>
    <m/>
    <m/>
    <m/>
    <m/>
    <m/>
    <m/>
    <m/>
    <x v="4"/>
    <s v="Grand_Lisbonne"/>
    <s v="Protocols carried out under the National Program for the Promotion of Healthy Eating"/>
    <s v="http://aped.pt/"/>
  </r>
  <r>
    <s v="National Association of Industrial Ice Cream, Oils, Margarines and Derivatives"/>
    <x v="2"/>
    <s v="profesional union"/>
    <m/>
    <m/>
    <m/>
    <m/>
    <m/>
    <m/>
    <m/>
    <m/>
    <m/>
    <m/>
    <m/>
    <s v="Yes"/>
    <m/>
    <m/>
    <m/>
    <m/>
    <m/>
    <m/>
    <m/>
    <x v="4"/>
    <s v="Grand_Lisbonne"/>
    <s v="Protocol with the General Directorate of Health for the reduction of salt, sugar and trans fats"/>
    <s v="http://www.anigom.pt/index.php"/>
  </r>
  <r>
    <s v="National Association of Food Merchants and Industrialists"/>
    <x v="2"/>
    <s v="profesional union"/>
    <m/>
    <m/>
    <m/>
    <m/>
    <m/>
    <m/>
    <m/>
    <m/>
    <m/>
    <m/>
    <m/>
    <s v="Yes"/>
    <m/>
    <m/>
    <m/>
    <m/>
    <m/>
    <m/>
    <m/>
    <x v="4"/>
    <s v="Grand_Lisbonne"/>
    <s v="Protocol with the General Directorate of Health for the reduction of salt, sugar and trans fats_x000a_Nutrition Labeling"/>
    <s v="http://www.ancipa.pt/"/>
  </r>
  <r>
    <s v="National Association of Food Merchants and Industrialists"/>
    <x v="2"/>
    <s v="profesional union"/>
    <m/>
    <m/>
    <m/>
    <m/>
    <m/>
    <m/>
    <m/>
    <m/>
    <m/>
    <m/>
    <m/>
    <s v="Yes"/>
    <m/>
    <m/>
    <m/>
    <s v="Yes"/>
    <m/>
    <m/>
    <m/>
    <x v="4"/>
    <s v="Several_regions_of_Portugal"/>
    <s v="Protocol with the General Directorate of Health for the reduction of salt, sugar and trans fats"/>
    <s v="https://www.anilact.pt/"/>
  </r>
  <r>
    <s v="Portuguese Association of Cereal Flake Producers"/>
    <x v="2"/>
    <s v="profesional union"/>
    <m/>
    <m/>
    <m/>
    <m/>
    <m/>
    <m/>
    <m/>
    <m/>
    <m/>
    <m/>
    <m/>
    <s v="Yes"/>
    <m/>
    <m/>
    <m/>
    <m/>
    <m/>
    <m/>
    <m/>
    <x v="4"/>
    <s v="Several_regions_of_Portugal"/>
    <s v="Protocol with the General Directorate of Health for the reduction of salt, sugar and trans fats"/>
    <s v="http://www.afloc.eu/"/>
  </r>
  <r>
    <s v="Portuguese Association of Non-Alcoholic Refreshing Drinks"/>
    <x v="2"/>
    <s v="profesional union"/>
    <m/>
    <m/>
    <m/>
    <m/>
    <m/>
    <m/>
    <m/>
    <m/>
    <m/>
    <m/>
    <m/>
    <s v="Yes"/>
    <m/>
    <m/>
    <m/>
    <m/>
    <m/>
    <m/>
    <m/>
    <x v="4"/>
    <s v="Several_regions_of_Portugal"/>
    <s v="Protocol with the General Directorate of Health for the reduction of salt, sugar and trans fats"/>
    <s v="https://probeb.pt/"/>
  </r>
  <r>
    <s v="Parmalat"/>
    <x v="1"/>
    <s v="Industries"/>
    <s v="beverages"/>
    <s v="Large_Company"/>
    <m/>
    <m/>
    <m/>
    <m/>
    <m/>
    <m/>
    <m/>
    <s v="Yes"/>
    <m/>
    <m/>
    <m/>
    <s v="Yes"/>
    <s v="Yes"/>
    <s v="Yes"/>
    <m/>
    <m/>
    <m/>
    <x v="4"/>
    <s v="Grand_Lisbonne"/>
    <s v="Product reformulation: sugars"/>
    <s v="http://www.parmalat.pt/index.php"/>
  </r>
  <r>
    <s v="PEPSICO Portugal"/>
    <x v="1"/>
    <s v="Industries"/>
    <s v="beverages"/>
    <s v="Large_Company"/>
    <m/>
    <m/>
    <m/>
    <m/>
    <m/>
    <m/>
    <m/>
    <s v="Yes"/>
    <m/>
    <m/>
    <m/>
    <s v="Yes"/>
    <s v="Yes"/>
    <s v="Yes"/>
    <m/>
    <m/>
    <m/>
    <x v="4"/>
    <s v="Grand_Lisbonne"/>
    <s v="Product reformulation: sugars"/>
    <s v="https://www.pepsico.pt/pt-pt/home"/>
  </r>
  <r>
    <s v="SUMOL + COMPAL"/>
    <x v="1"/>
    <s v="Industries"/>
    <s v="beverages"/>
    <s v="Large_Company"/>
    <m/>
    <s v="Yes"/>
    <m/>
    <m/>
    <m/>
    <m/>
    <s v="Yes"/>
    <s v="Yes"/>
    <s v="Yes"/>
    <m/>
    <m/>
    <s v="Yes"/>
    <s v="Yes"/>
    <s v="Yes"/>
    <m/>
    <m/>
    <m/>
    <x v="4"/>
    <s v="Grand_Lisbonne"/>
    <s v="Food Innovation projects _x000a_Protocol for the reformulation of food products_x000a_Development of new products in the area of healthy eating"/>
    <s v="https://sumolcompal.pt/pt-pt"/>
  </r>
  <r>
    <s v="Pleno - LACTOGAL"/>
    <x v="1"/>
    <s v="Industries"/>
    <s v="beverages"/>
    <s v="Large_Company"/>
    <m/>
    <m/>
    <m/>
    <m/>
    <m/>
    <m/>
    <m/>
    <m/>
    <m/>
    <s v="Yes"/>
    <m/>
    <s v="Yes"/>
    <s v="Yes"/>
    <s v="Yes"/>
    <m/>
    <m/>
    <m/>
    <x v="4"/>
    <s v="Grand_Lisbonne"/>
    <s v="Food reformulation"/>
    <s v="http://www.lactogal.pt/homepagemarcas.aspx?menuid=47"/>
  </r>
  <r>
    <s v="VIGOR - LACTOGAL"/>
    <x v="1"/>
    <s v="Industries"/>
    <s v="dairy products"/>
    <s v="Large_Company"/>
    <m/>
    <m/>
    <m/>
    <m/>
    <m/>
    <m/>
    <m/>
    <m/>
    <m/>
    <s v="Yes"/>
    <m/>
    <s v="Yes"/>
    <s v="Yes"/>
    <s v="Yes"/>
    <m/>
    <m/>
    <m/>
    <x v="4"/>
    <s v="Grand_Lisbonne"/>
    <s v="Food reformulation"/>
    <s v="http://www.lactogal.pt/homepagemarcas.aspx?menuid=47"/>
  </r>
  <r>
    <s v="O grupo Bel"/>
    <x v="1"/>
    <s v="Industries"/>
    <s v="dairy products"/>
    <s v="Large_Company"/>
    <m/>
    <m/>
    <m/>
    <m/>
    <m/>
    <m/>
    <m/>
    <m/>
    <m/>
    <s v="Yes"/>
    <m/>
    <s v="Yes"/>
    <s v="Yes"/>
    <s v="Yes"/>
    <m/>
    <m/>
    <m/>
    <x v="4"/>
    <s v="Grand_Lisbonne"/>
    <s v="Baybel campaign: &quot;Super Healthy Snack.&quot;_x000a_Health Camp: &quot;your new self starts here.&quot;_x000a_New products: GMO-free, lactose-free, gluten-free"/>
    <s v="https://www.belportugal.pt/pt/"/>
  </r>
  <r>
    <s v="Iglo"/>
    <x v="1"/>
    <s v="Industries"/>
    <s v="ingredients"/>
    <s v="Large_Company"/>
    <m/>
    <m/>
    <m/>
    <m/>
    <m/>
    <m/>
    <m/>
    <m/>
    <m/>
    <m/>
    <m/>
    <s v="Yes"/>
    <s v="Yes"/>
    <m/>
    <m/>
    <m/>
    <m/>
    <x v="4"/>
    <s v="Grand_Lisbonne"/>
    <s v="Nutritional Tips_x000a_Healthy Recipes_x000a_Launch of healthy products"/>
    <s v="https://www.iglo.pt/"/>
  </r>
  <r>
    <s v="CEM PORCENTO - IGNORAMUS"/>
    <x v="1"/>
    <s v="Industries"/>
    <s v="ingredients"/>
    <s v="SME"/>
    <m/>
    <m/>
    <m/>
    <m/>
    <m/>
    <m/>
    <m/>
    <m/>
    <m/>
    <m/>
    <m/>
    <s v="Yes"/>
    <s v="Yes"/>
    <s v="Yes"/>
    <m/>
    <m/>
    <m/>
    <x v="4"/>
    <s v="Grand_Lisbonne"/>
    <s v="Healthy Food and healthy food and lifestyles tips"/>
    <s v="http://www.ignoramus.pt/index.php"/>
  </r>
  <r>
    <s v="Panrico"/>
    <x v="1"/>
    <s v="Industries"/>
    <s v="flour-milling"/>
    <s v="Large_Company"/>
    <m/>
    <m/>
    <m/>
    <m/>
    <m/>
    <m/>
    <m/>
    <m/>
    <m/>
    <m/>
    <m/>
    <s v="Yes"/>
    <s v="Yes"/>
    <s v="Yes"/>
    <m/>
    <m/>
    <m/>
    <x v="4"/>
    <s v="Grand_Lisbonne"/>
    <s v="Healthy Food and projects innovation "/>
    <s v="https://www.panricopao.pt/produtos/"/>
  </r>
  <r>
    <s v="Going Nuts"/>
    <x v="1"/>
    <s v="Industries"/>
    <s v="flour-milling"/>
    <s v="SME"/>
    <m/>
    <m/>
    <m/>
    <m/>
    <m/>
    <m/>
    <m/>
    <m/>
    <m/>
    <m/>
    <m/>
    <s v="Yes"/>
    <m/>
    <m/>
    <s v="Yes"/>
    <m/>
    <m/>
    <x v="4"/>
    <s v="Grand_Lisbonne"/>
    <s v="Healthy products and recipes "/>
    <s v="http://www.goingnuts.pt/"/>
  </r>
  <r>
    <s v="Próvida"/>
    <x v="1"/>
    <s v="Industries"/>
    <s v="ingredients"/>
    <s v="SME"/>
    <m/>
    <m/>
    <m/>
    <m/>
    <m/>
    <m/>
    <m/>
    <m/>
    <m/>
    <m/>
    <m/>
    <s v="Yes"/>
    <m/>
    <s v="Yes"/>
    <s v="Yes"/>
    <m/>
    <m/>
    <x v="4"/>
    <s v="Grand_Lisbonne"/>
    <s v="Developed from healthy products_x000a_Tips for healthy recipes"/>
    <s v="https://www.provida.pt/#!/"/>
  </r>
  <r>
    <s v="Miolo"/>
    <x v="1"/>
    <s v="Industries"/>
    <s v="bakery and pastry"/>
    <s v="SME"/>
    <m/>
    <m/>
    <m/>
    <m/>
    <m/>
    <m/>
    <m/>
    <m/>
    <m/>
    <m/>
    <m/>
    <s v="Yes"/>
    <m/>
    <m/>
    <s v="Yes"/>
    <m/>
    <m/>
    <x v="4"/>
    <s v="Grand_Lisbonne"/>
    <s v="Healthy bread production "/>
    <s v="https://miolo.pt/"/>
  </r>
  <r>
    <s v="Estoril Higher Institute for Tourism and Hotel Studies"/>
    <x v="3"/>
    <s v="school"/>
    <m/>
    <m/>
    <m/>
    <m/>
    <m/>
    <m/>
    <m/>
    <m/>
    <m/>
    <m/>
    <s v="Yes"/>
    <m/>
    <m/>
    <s v="Yes"/>
    <m/>
    <m/>
    <m/>
    <m/>
    <m/>
    <x v="4"/>
    <s v="Grand_Lisbonne"/>
    <s v="projects and initiatives in the area of healthy eating_x000a_Partnerships with laboratories and consumers"/>
    <s v="http://www.eshte.pt/"/>
  </r>
  <r>
    <s v="Nobre"/>
    <x v="1"/>
    <s v="Industries"/>
    <s v="poultry meat products"/>
    <s v="Large_Company"/>
    <m/>
    <m/>
    <m/>
    <m/>
    <m/>
    <m/>
    <m/>
    <m/>
    <m/>
    <m/>
    <m/>
    <s v="Yes"/>
    <s v="Yes"/>
    <m/>
    <m/>
    <m/>
    <m/>
    <x v="4"/>
    <s v="Grand_Lisbonne"/>
    <s v="development of innovative products in the healthy product line"/>
    <s v="https://www.nobre.pt/"/>
  </r>
  <r>
    <s v="Agrupamento de escolas de Caneças"/>
    <x v="3"/>
    <s v="school"/>
    <m/>
    <m/>
    <m/>
    <m/>
    <m/>
    <m/>
    <m/>
    <m/>
    <m/>
    <m/>
    <s v="Yes"/>
    <s v="Yes"/>
    <m/>
    <m/>
    <m/>
    <m/>
    <m/>
    <m/>
    <m/>
    <x v="4"/>
    <s v="Grand_Lisbonne"/>
    <s v="activities and initiatives in the area of food and healthy lifestyles"/>
    <s v="http://aecanecas.com/"/>
  </r>
  <r>
    <s v="Agrupamento de Escolas_x000a_Alfredo da Silva SINTRA"/>
    <x v="3"/>
    <s v="school"/>
    <m/>
    <m/>
    <m/>
    <m/>
    <m/>
    <m/>
    <m/>
    <m/>
    <m/>
    <m/>
    <s v="Yes"/>
    <s v="Yes"/>
    <m/>
    <m/>
    <m/>
    <m/>
    <m/>
    <m/>
    <m/>
    <x v="4"/>
    <s v="Grand_Lisbonne"/>
    <s v="Projeto PES: Plano de Educação para a Saúde"/>
    <s v="https://agrupamento-alfredodasilva-sintra.pt/escolas/"/>
  </r>
  <r>
    <s v="Blue Flag of Europe Association"/>
    <x v="0"/>
    <s v="environment association"/>
    <m/>
    <m/>
    <m/>
    <s v="Yes"/>
    <m/>
    <m/>
    <m/>
    <m/>
    <m/>
    <m/>
    <m/>
    <m/>
    <s v="Yes"/>
    <m/>
    <m/>
    <m/>
    <m/>
    <m/>
    <m/>
    <x v="4"/>
    <s v="Grand_Lisbonne"/>
    <s v="&quot;my capital is green&quot; project"/>
    <s v="https://abae.pt/"/>
  </r>
  <r>
    <s v="Cruz Vermelha Portuguesa"/>
    <x v="0"/>
    <s v="charity or charitable organisation"/>
    <m/>
    <m/>
    <m/>
    <m/>
    <m/>
    <m/>
    <m/>
    <m/>
    <m/>
    <m/>
    <m/>
    <m/>
    <m/>
    <m/>
    <m/>
    <m/>
    <m/>
    <m/>
    <s v="Yes"/>
    <x v="4"/>
    <s v="Grand_Lisbonne"/>
    <s v="Campaigns: &quot;Playing and playing, find out how to feed yourself&quot; and &quot;The sugar is hidden in food.&quot;"/>
    <s v="https://www.cruzvermelha.pt/"/>
  </r>
  <r>
    <s v="Food Centre Wales"/>
    <x v="2"/>
    <s v="local authorities"/>
    <m/>
    <m/>
    <s v="Yes"/>
    <s v="Yes"/>
    <s v="Yes"/>
    <m/>
    <m/>
    <s v="Yes"/>
    <s v="Yes"/>
    <s v="Yes"/>
    <s v="Yes"/>
    <s v="Yes"/>
    <s v="Yes"/>
    <s v="Yes"/>
    <s v="Yes"/>
    <m/>
    <s v="Yes"/>
    <s v="Yes"/>
    <m/>
    <x v="5"/>
    <s v="Mid_Wales"/>
    <s v="Innovation &amp; Technical Support for Welsh Food &amp; Drink Businesses "/>
    <s v="http://www.foodcentrewales.org.uk/"/>
  </r>
  <r>
    <s v="Cardiff Metropolitan University/ Zero2Five"/>
    <x v="3"/>
    <s v="university"/>
    <m/>
    <m/>
    <s v="Yes"/>
    <s v="Yes"/>
    <s v="Yes"/>
    <m/>
    <m/>
    <s v="Yes"/>
    <s v="Yes"/>
    <s v="Yes"/>
    <s v="Yes"/>
    <s v="Yes"/>
    <s v="Yes"/>
    <s v="Yes"/>
    <s v="Yes"/>
    <s v="Yes"/>
    <s v="Yes"/>
    <s v="Yes"/>
    <s v="Yes"/>
    <x v="5"/>
    <s v="South_East_Wales"/>
    <s v="Innovation &amp; Technical Support for Welsh Food &amp; Drink Businesses "/>
    <s v="https://www.cardiffmet.ac.uk/health/zero2five/Pages/default.aspx"/>
  </r>
  <r>
    <s v="Colleg Menai Llangefni Food Technology Centre"/>
    <x v="3"/>
    <s v="university"/>
    <m/>
    <m/>
    <s v="Yes"/>
    <s v="Yes"/>
    <s v="Yes"/>
    <m/>
    <m/>
    <s v="Yes"/>
    <s v="Yes"/>
    <s v="Yes"/>
    <s v="Yes"/>
    <s v="Yes"/>
    <s v="Yes"/>
    <s v="Yes"/>
    <s v="Yes"/>
    <m/>
    <s v="Yes"/>
    <s v="Yes"/>
    <m/>
    <x v="5"/>
    <s v="North_Wales"/>
    <s v="Innovation &amp; Technical Support for Welsh Food &amp; Drink Businesses "/>
    <s v="http://www.foodtech-llangefni.co.uk/food-innovation-wales/"/>
  </r>
  <r>
    <s v="Project Helix"/>
    <x v="2"/>
    <s v="Cluster/technopole"/>
    <m/>
    <m/>
    <s v="Yes"/>
    <s v="Yes"/>
    <s v="Yes"/>
    <m/>
    <m/>
    <s v="Yes"/>
    <s v="Yes"/>
    <s v="Yes"/>
    <s v="Yes"/>
    <s v="Yes"/>
    <s v="Yes"/>
    <s v="Yes"/>
    <s v="Yes"/>
    <s v="Yes"/>
    <s v="Yes"/>
    <s v="Yes"/>
    <m/>
    <x v="5"/>
    <s v="Several_regions_of_Wales"/>
    <s v="Programme funded by Welsh Government which embraces all 3 food technology centres and offers a range of services to food businesses"/>
    <s v="http://foodinnovation.wales/project-helix-1/"/>
  </r>
  <r>
    <s v="NHS Wales"/>
    <x v="2"/>
    <s v="state/europe"/>
    <m/>
    <m/>
    <s v="Yes"/>
    <s v="Yes"/>
    <s v="Yes"/>
    <s v="Yes"/>
    <s v="Yes"/>
    <m/>
    <s v="Yes"/>
    <m/>
    <s v="Yes"/>
    <s v="Yes"/>
    <m/>
    <m/>
    <m/>
    <m/>
    <m/>
    <m/>
    <s v="Yes"/>
    <x v="5"/>
    <s v="Several_regions_of_Wales"/>
    <s v="National Health Service - State health provision body for Wales "/>
    <s v="https://www.wales.nhs.uk/"/>
  </r>
  <r>
    <s v="Healthy Working Wales"/>
    <x v="2"/>
    <s v="state/europe"/>
    <m/>
    <m/>
    <m/>
    <s v="Yes"/>
    <m/>
    <m/>
    <m/>
    <s v="Yes"/>
    <s v="Yes"/>
    <m/>
    <m/>
    <s v="Yes"/>
    <m/>
    <s v="Yes"/>
    <m/>
    <m/>
    <m/>
    <m/>
    <s v="Yes"/>
    <x v="5"/>
    <s v="Several_regions_of_Wales"/>
    <s v="Programme within NHS Wales promoting wellbeing at work including nutrition &amp; healthy eating matters "/>
    <s v="http://www.healthyworkingwales.wales.nhs.uk/healthy-eating"/>
  </r>
  <r>
    <s v="Public Health Wales"/>
    <x v="2"/>
    <s v="state/europe"/>
    <m/>
    <m/>
    <m/>
    <s v="Yes"/>
    <s v="Yes"/>
    <s v="Yes"/>
    <s v="Yes"/>
    <m/>
    <s v="Yes"/>
    <m/>
    <s v="Yes"/>
    <s v="Yes"/>
    <m/>
    <m/>
    <m/>
    <m/>
    <m/>
    <m/>
    <m/>
    <x v="5"/>
    <s v="Several_regions_of_Wales"/>
    <s v="Agency who develop policy &amp; monitor Public Health in England often giving leadership to the equivalent devolved institutions"/>
    <s v="https://phw.nhs.wales/"/>
  </r>
  <r>
    <s v="Public Health England"/>
    <x v="2"/>
    <s v="state/europe"/>
    <m/>
    <m/>
    <m/>
    <s v="Yes"/>
    <s v="Yes"/>
    <s v="Yes"/>
    <s v="Yes"/>
    <m/>
    <s v="Yes"/>
    <m/>
    <s v="Yes"/>
    <s v="Yes"/>
    <m/>
    <m/>
    <m/>
    <m/>
    <m/>
    <m/>
    <m/>
    <x v="6"/>
    <s v="Several_regions_of_ several_countries"/>
    <s v="Agency who develop policy &amp; monitor Public Health in Wales"/>
    <s v="https://www.gov.uk/government/organisations/public-health-england"/>
  </r>
  <r>
    <s v="Food Standards Agency Wales"/>
    <x v="2"/>
    <s v="state/europe"/>
    <m/>
    <m/>
    <m/>
    <m/>
    <s v="Yes"/>
    <s v="Yes"/>
    <s v="Yes"/>
    <m/>
    <s v="Yes"/>
    <m/>
    <s v="Yes"/>
    <m/>
    <m/>
    <m/>
    <m/>
    <m/>
    <m/>
    <m/>
    <m/>
    <x v="5"/>
    <m/>
    <s v="Independent Government department working to protect public health &amp; consumers' wider interests in food. Responsible for food safety &amp; legality.."/>
    <s v="https://www.food.gov.uk/"/>
  </r>
  <r>
    <s v="National Procurement Service"/>
    <x v="2"/>
    <s v="state/europe"/>
    <m/>
    <m/>
    <m/>
    <m/>
    <m/>
    <s v="Yes"/>
    <s v="Yes"/>
    <m/>
    <m/>
    <m/>
    <m/>
    <m/>
    <m/>
    <s v="Yes"/>
    <s v="Yes"/>
    <m/>
    <m/>
    <m/>
    <m/>
    <x v="5"/>
    <s v="Several_regions_of_Wales"/>
    <s v="Purchase goods &amp; services, including food and drink, for Welsh Government bodies."/>
    <s v="https://gov.wales/national-procurement-service"/>
  </r>
  <r>
    <s v="Welsh Government Food Division"/>
    <x v="2"/>
    <s v="state/europe"/>
    <m/>
    <m/>
    <s v="Yes"/>
    <s v="Yes"/>
    <s v="Yes"/>
    <s v="Yes"/>
    <s v="Yes"/>
    <s v="Yes"/>
    <s v="Yes"/>
    <m/>
    <m/>
    <m/>
    <m/>
    <m/>
    <m/>
    <s v="Yes"/>
    <m/>
    <m/>
    <m/>
    <x v="5"/>
    <s v="Several_regions_of_Wales"/>
    <s v="The Food &amp; Drink focussed arm of Welsh Government who define &amp; implement policy, fund initiatives &amp; delivery programmes to grow the sector in Wales. "/>
    <m/>
  </r>
  <r>
    <s v="Innovate UK"/>
    <x v="2"/>
    <s v="state/europe"/>
    <m/>
    <m/>
    <s v="Yes"/>
    <m/>
    <m/>
    <m/>
    <m/>
    <m/>
    <s v="Yes"/>
    <s v="Yes"/>
    <s v="Yes"/>
    <s v="Yes"/>
    <m/>
    <m/>
    <m/>
    <m/>
    <m/>
    <s v="Yes"/>
    <m/>
    <x v="6"/>
    <s v="Several_regions_of_ several_countries"/>
    <s v="Funding of Innovation via calls &amp; competitions for funds to drive UK growth"/>
    <s v="https://www.gov.uk/government/organisations/innovate-uk"/>
  </r>
  <r>
    <s v="Knowledge Transfer Network"/>
    <x v="2"/>
    <s v="state/europe"/>
    <m/>
    <m/>
    <m/>
    <s v="Yes"/>
    <m/>
    <m/>
    <m/>
    <m/>
    <m/>
    <m/>
    <s v="Yes"/>
    <m/>
    <s v="Yes"/>
    <m/>
    <m/>
    <m/>
    <m/>
    <m/>
    <m/>
    <x v="6"/>
    <s v="Several_regions_of_ several_countries"/>
    <s v="Knowledge Transfer Network is Innovate UK’s network partner &amp; also provides innovation networking for other funders in line with its mission to drive UK growth"/>
    <s v="https://ktn-uk.co.uk/"/>
  </r>
  <r>
    <s v="BIC Innovation Ltd"/>
    <x v="1"/>
    <s v="Industry_suppliers"/>
    <s v="advisor"/>
    <s v="SME"/>
    <s v="Yes"/>
    <s v="Yes"/>
    <s v="Yes"/>
    <m/>
    <m/>
    <s v="Yes"/>
    <s v="Yes"/>
    <m/>
    <m/>
    <s v="Yes"/>
    <s v="Yes"/>
    <s v="Yes"/>
    <s v="Yes"/>
    <s v="Yes"/>
    <s v="Yes"/>
    <m/>
    <m/>
    <x v="5"/>
    <s v="Several_regions_of_Wales"/>
    <s v="Consultancy and Support to Food, Drink and Life Sciences Companies"/>
    <s v="http://www.bic-innovation.com/"/>
  </r>
  <r>
    <s v="Levercliff"/>
    <x v="1"/>
    <s v="Industry_suppliers"/>
    <s v="advisor"/>
    <s v="SME"/>
    <m/>
    <s v="Yes"/>
    <s v="Yes"/>
    <m/>
    <m/>
    <s v="Yes"/>
    <s v="Yes"/>
    <m/>
    <m/>
    <s v="Yes"/>
    <m/>
    <s v="Yes"/>
    <s v="Yes"/>
    <m/>
    <m/>
    <m/>
    <m/>
    <x v="5"/>
    <s v="North_Wales"/>
    <s v="Business Development, Business Consultancy &amp; Marketing"/>
    <s v="https://www.levercliff.co.uk/"/>
  </r>
  <r>
    <s v="Menter A Business"/>
    <x v="1"/>
    <s v="Industry_suppliers"/>
    <s v="advisor"/>
    <s v="SME"/>
    <m/>
    <s v="Yes"/>
    <m/>
    <s v="Yes"/>
    <m/>
    <s v="Yes"/>
    <s v="Yes"/>
    <m/>
    <m/>
    <s v="Yes"/>
    <s v="Yes"/>
    <s v="Yes"/>
    <s v="Yes"/>
    <m/>
    <m/>
    <m/>
    <m/>
    <x v="5"/>
    <s v="Several_regions_of_Wales"/>
    <s v="Business Support, Entrepreneurship &amp; Innovation Services"/>
    <s v="https://www.menterabusnes.co.uk/en"/>
  </r>
  <r>
    <s v="Future Foods"/>
    <x v="2"/>
    <s v="Cluster/technopole"/>
    <m/>
    <m/>
    <m/>
    <s v="Yes"/>
    <m/>
    <m/>
    <m/>
    <m/>
    <m/>
    <m/>
    <s v="Yes"/>
    <s v="Yes"/>
    <s v="Yes"/>
    <m/>
    <m/>
    <m/>
    <m/>
    <m/>
    <s v="Yes"/>
    <x v="5"/>
    <s v="Several_regions_of_Wales"/>
    <s v="A programme to deliver world-class expertise in food science, technology and nutrition R&amp;D to Welsh food &amp; drink businesses seeking to develop healthy, market-creating products. "/>
    <s v="https://www.futurefoods.wales/"/>
  </r>
  <r>
    <s v="Horizon 2020 Food &amp; Healthy Diet"/>
    <x v="2"/>
    <s v="state/europe"/>
    <m/>
    <m/>
    <s v="Yes"/>
    <s v="Yes"/>
    <m/>
    <m/>
    <m/>
    <s v="Yes"/>
    <m/>
    <s v="Yes"/>
    <s v="Yes"/>
    <s v="Yes"/>
    <m/>
    <s v="Yes"/>
    <s v="Yes"/>
    <m/>
    <s v="Yes"/>
    <s v="Yes"/>
    <m/>
    <x v="1"/>
    <s v="Several_regions_of_ several_countries"/>
    <s v="European framework for funding and promotion of research and innovation"/>
    <s v="https://ec.europa.eu/programmes/horizon2020/en"/>
  </r>
  <r>
    <s v="Enterprise Europe Network (EEN)"/>
    <x v="2"/>
    <s v="state/europe"/>
    <m/>
    <m/>
    <s v="Yes"/>
    <s v="Yes"/>
    <m/>
    <m/>
    <m/>
    <s v="Yes"/>
    <s v="Yes"/>
    <s v="Yes"/>
    <s v="Yes"/>
    <s v="Yes"/>
    <s v="Yes"/>
    <m/>
    <s v="Yes"/>
    <s v="Yes"/>
    <m/>
    <s v="Yes"/>
    <s v="Yes"/>
    <x v="1"/>
    <s v="Several_regions_of_ several_countries"/>
    <s v="European scheme promoting networking, expertise &amp; partnership connections, innovation &amp; access to funding for business growth."/>
    <s v="https://een.ec.europa.eu/"/>
  </r>
  <r>
    <s v="SMART Cymru"/>
    <x v="2"/>
    <s v="state/europe"/>
    <m/>
    <m/>
    <s v="Yes"/>
    <m/>
    <m/>
    <m/>
    <m/>
    <m/>
    <s v="Yes"/>
    <s v="Yes"/>
    <s v="Yes"/>
    <s v="Yes"/>
    <m/>
    <m/>
    <m/>
    <m/>
    <m/>
    <m/>
    <m/>
    <x v="5"/>
    <s v="Several_regions_of_Wales"/>
    <s v="Supports Welsh businesses to develop, implement and commercialise new products, processes and services via Innovation vouchers to fund expert consultancy &amp; support."/>
    <s v="https://businesswales.gov.wales/expertisewales/support-and-funding-businesses/smartcymru"/>
  </r>
  <r>
    <s v="Innovate2Succeed"/>
    <x v="2"/>
    <s v="state/europe"/>
    <m/>
    <m/>
    <s v="Yes"/>
    <m/>
    <m/>
    <m/>
    <m/>
    <s v="Yes"/>
    <s v="Yes"/>
    <m/>
    <m/>
    <m/>
    <m/>
    <m/>
    <s v="Yes"/>
    <s v="Yes"/>
    <s v="Yes"/>
    <m/>
    <m/>
    <x v="6"/>
    <m/>
    <s v="UK Government programme allowing SME's to get up to 7 days expert support &amp; help applying for funding for innovation, developing &amp; diversifying products, planning new markets and exploiting/ protecting intellectual property."/>
    <s v="https://www.gov.uk/business-finance-support/innovate2succeed-uk"/>
  </r>
  <r>
    <s v="AIEC Aberystwyth Innovation &amp; Enterprise Campus"/>
    <x v="3"/>
    <s v="technical centre"/>
    <m/>
    <s v="SME"/>
    <m/>
    <s v="Yes"/>
    <s v="Yes"/>
    <m/>
    <m/>
    <s v="Yes"/>
    <s v="Yes"/>
    <m/>
    <s v="Yes"/>
    <s v="Yes"/>
    <s v="Yes"/>
    <m/>
    <m/>
    <m/>
    <s v="Yes"/>
    <m/>
    <s v="Yes"/>
    <x v="5"/>
    <m/>
    <s v="Provides expertise for SME's &amp; start ups in the biotechnology, Agri-tech and food &amp; drink sectors , including biorefining, laboratory, sensory and product development facilities. "/>
    <s v="https://aberinnovation.com/"/>
  </r>
  <r>
    <s v="Diabetes Research UK"/>
    <x v="0"/>
    <s v="charity or charitable organisation"/>
    <m/>
    <m/>
    <m/>
    <m/>
    <m/>
    <m/>
    <m/>
    <m/>
    <m/>
    <m/>
    <m/>
    <m/>
    <m/>
    <s v="Yes"/>
    <m/>
    <m/>
    <m/>
    <m/>
    <m/>
    <x v="6"/>
    <m/>
    <s v="Leading &amp; funding pioneering research into diabetes &amp; related health issues, seeking life-changing breakthroughs in care, treatment and prevention and a cure."/>
    <s v="https://www.diabetes.org.uk/"/>
  </r>
  <r>
    <s v="Tate &amp; Lyle Ventures"/>
    <x v="1"/>
    <s v="Industries"/>
    <s v="Other"/>
    <s v="Large_Company"/>
    <s v="Yes"/>
    <m/>
    <m/>
    <m/>
    <m/>
    <s v="Yes"/>
    <s v="Yes"/>
    <m/>
    <m/>
    <s v="Yes"/>
    <m/>
    <s v="Yes"/>
    <s v="Yes"/>
    <s v="Yes"/>
    <s v="Yes"/>
    <m/>
    <m/>
    <x v="6"/>
    <m/>
    <s v="Venture capital fund investing in high growth companies in food science &amp; technology with a specific drive towards products that help consumers stay healthy"/>
    <s v="https://www.tateandlyle.com/our-expertise/tate-lyle-ventures"/>
  </r>
  <r>
    <s v="Unilever Ventures"/>
    <x v="1"/>
    <s v="Industries"/>
    <s v="Other"/>
    <s v="Large_Company"/>
    <s v="Yes"/>
    <m/>
    <m/>
    <m/>
    <m/>
    <s v="Yes"/>
    <s v="Yes"/>
    <m/>
    <s v="Yes"/>
    <s v="Yes"/>
    <s v="Yes"/>
    <s v="Yes"/>
    <s v="Yes"/>
    <s v="Yes"/>
    <s v="Yes"/>
    <m/>
    <m/>
    <x v="6"/>
    <m/>
    <s v="Venture capital &amp; private equity arm of Unilever, owner of 400+ health &amp; wellbeing brands, investing &amp; accelerating growth in young, promising companies via access to Unilever’s global ecosystem, assets and expertise. "/>
    <s v="http://www.unileverventures.com/"/>
  </r>
  <r>
    <s v="British Nutrition Foundation"/>
    <x v="0"/>
    <s v="charity or charitable organisation"/>
    <m/>
    <m/>
    <m/>
    <s v="Yes"/>
    <m/>
    <m/>
    <m/>
    <m/>
    <s v="Yes"/>
    <m/>
    <s v="Yes"/>
    <s v="Yes"/>
    <m/>
    <s v="Yes"/>
    <m/>
    <m/>
    <m/>
    <m/>
    <m/>
    <x v="6"/>
    <s v="Several_regions_of_ several_countries"/>
    <s v="Generate &amp; communicate impartial &amp; relevant information on nutrition, diet and lifestyle, to citizens, media, government, schools, health professionals &amp; food and beverage companies."/>
    <s v="https://www.nutrition.org.uk/"/>
  </r>
  <r>
    <s v="Health Education Trust"/>
    <x v="0"/>
    <s v="charity or charitable organisation"/>
    <m/>
    <m/>
    <m/>
    <s v="Yes"/>
    <m/>
    <m/>
    <m/>
    <m/>
    <s v="Yes"/>
    <m/>
    <m/>
    <s v="Yes"/>
    <m/>
    <s v="Yes"/>
    <m/>
    <m/>
    <m/>
    <m/>
    <m/>
    <x v="6"/>
    <s v="Several_regions_of_ several_countries"/>
    <s v="Promoting Health Education for children &amp; young adults"/>
    <s v="https://healtheducationtrust.org.uk/category/about/"/>
  </r>
  <r>
    <s v="Allergy UK"/>
    <x v="0"/>
    <s v="charity or charitable organisation"/>
    <m/>
    <m/>
    <m/>
    <m/>
    <s v="Yes"/>
    <m/>
    <m/>
    <m/>
    <m/>
    <m/>
    <s v="Yes"/>
    <m/>
    <m/>
    <s v="Yes"/>
    <s v="Yes"/>
    <m/>
    <m/>
    <m/>
    <m/>
    <x v="6"/>
    <s v="Several_regions_of_ several_countries"/>
    <s v="Leading charity supporting UK allergy sufferers with information, advice, news &amp; allergy issue alerts"/>
    <m/>
  </r>
  <r>
    <s v="Anaphylaxis Campaign"/>
    <x v="0"/>
    <s v="charity or charitable organisation"/>
    <m/>
    <m/>
    <s v="Yes"/>
    <s v="Yes"/>
    <s v="Yes"/>
    <s v="Yes"/>
    <m/>
    <s v="Yes"/>
    <s v="Yes"/>
    <m/>
    <s v="Yes"/>
    <s v="Yes"/>
    <s v="Yes"/>
    <s v="Yes"/>
    <m/>
    <m/>
    <m/>
    <m/>
    <s v="Yes"/>
    <x v="6"/>
    <s v="Several_regions_of_ several_countries"/>
    <s v="Campaigning and support for UK allergy sufferers with online information, support groups and fund research."/>
    <s v="https://www.anaphylaxis.org.uk/"/>
  </r>
  <r>
    <s v="Nutri Wales"/>
    <x v="2"/>
    <s v="Cluster/technopole"/>
    <m/>
    <m/>
    <s v="Yes"/>
    <s v="Yes"/>
    <s v="Yes"/>
    <s v="Yes"/>
    <m/>
    <s v="Yes"/>
    <s v="Yes"/>
    <m/>
    <s v="Yes"/>
    <s v="Yes"/>
    <s v="Yes"/>
    <s v="Yes"/>
    <s v="Yes"/>
    <m/>
    <m/>
    <m/>
    <m/>
    <x v="5"/>
    <s v="Several_regions_of_Wales"/>
    <s v="Cluster connecting food &amp; drink producers, academia &amp; government to focus on research &amp; development, innovation, intelligence and growth where food, health, nutrition and well-being converge."/>
    <s v="https://www.facebook.com/pg/NutriWales/about/?ref=page_internal"/>
  </r>
  <r>
    <s v="BRC - British retail Consortium"/>
    <x v="0"/>
    <s v="support and awareness-raising organisation"/>
    <m/>
    <m/>
    <m/>
    <s v="Yes"/>
    <s v="Yes"/>
    <s v="Yes"/>
    <m/>
    <s v="Yes"/>
    <m/>
    <m/>
    <m/>
    <s v="Yes"/>
    <m/>
    <m/>
    <s v="Yes"/>
    <m/>
    <s v="Yes"/>
    <m/>
    <s v="Yes"/>
    <x v="6"/>
    <m/>
    <s v="Trade body who's members represent 70% of UK retail sector. Provide training, campaigning and site auditing for food &amp; drink business, permitting supply to member retailers. "/>
    <s v="http://brc.org.uk/about/"/>
  </r>
  <r>
    <s v="IGD - Institute of Grocery Distribution "/>
    <x v="0"/>
    <s v="charity or charitable organisation"/>
    <m/>
    <m/>
    <m/>
    <s v="Yes"/>
    <m/>
    <m/>
    <m/>
    <s v="Yes"/>
    <s v="Yes"/>
    <m/>
    <m/>
    <s v="Yes"/>
    <s v="Yes"/>
    <s v="Yes"/>
    <s v="Yes"/>
    <m/>
    <m/>
    <m/>
    <s v="Yes"/>
    <x v="6"/>
    <m/>
    <s v="Training &amp; research charity supporting grocery sector including resources for healthy product development."/>
    <m/>
  </r>
  <r>
    <s v="Bangor University Consumer Psychology Department"/>
    <x v="3"/>
    <s v="university"/>
    <m/>
    <m/>
    <m/>
    <s v="Yes"/>
    <s v="Yes"/>
    <m/>
    <m/>
    <m/>
    <s v="Yes"/>
    <s v="Yes"/>
    <s v="Yes"/>
    <s v="Yes"/>
    <m/>
    <s v="Yes"/>
    <s v="Yes"/>
    <m/>
    <m/>
    <m/>
    <s v="Yes"/>
    <x v="5"/>
    <s v="North_Wales"/>
    <s v="Teach post graduate course in Consumer Psychology and offer services allowing businesses to understand consumer behaviour.  "/>
    <s v="https://www.bangor.ac.uk/courses/postgraduate/consumer-psychology-with-business-msc-pgdip-pgcert#overview"/>
  </r>
  <r>
    <s v="Diabetes Research Unit Swansea University "/>
    <x v="3"/>
    <s v="university"/>
    <m/>
    <m/>
    <m/>
    <m/>
    <s v="Yes"/>
    <m/>
    <m/>
    <m/>
    <m/>
    <s v="Yes"/>
    <s v="Yes"/>
    <m/>
    <m/>
    <s v="Yes"/>
    <m/>
    <m/>
    <m/>
    <m/>
    <m/>
    <x v="5"/>
    <s v="Several_regions_of_Wales"/>
    <s v="Specialists in assay development, assay validation and use of these assays in a variety of clinical situations such as clinical trials associated with diabetes."/>
    <s v="http://www.diabeteswales.org.uk/en/about-us"/>
  </r>
  <r>
    <s v="Diabetes UK Cymru"/>
    <x v="0"/>
    <s v="charity or charitable organisation"/>
    <m/>
    <m/>
    <m/>
    <s v="Yes"/>
    <s v="Yes"/>
    <m/>
    <m/>
    <s v="Yes"/>
    <s v="Yes"/>
    <m/>
    <s v="Yes"/>
    <m/>
    <m/>
    <s v="Yes"/>
    <m/>
    <m/>
    <m/>
    <m/>
    <m/>
    <x v="5"/>
    <s v="Several_regions_of_Wales"/>
    <s v="Work to raise awareness, improve care &amp; provide help, support &amp; information for people living with diabetes &amp; their families across Wales."/>
    <s v="https://www.diabetes.org.uk/in_your_area/wales"/>
  </r>
  <r>
    <s v="Food Sense Wales "/>
    <x v="0"/>
    <s v="charity or charitable organisation"/>
    <m/>
    <m/>
    <m/>
    <s v="Yes"/>
    <m/>
    <m/>
    <m/>
    <m/>
    <m/>
    <m/>
    <m/>
    <s v="Yes"/>
    <m/>
    <m/>
    <m/>
    <m/>
    <m/>
    <m/>
    <m/>
    <x v="5"/>
    <m/>
    <s v="Member of the Sustainable Food Cities Network, which aims to make healthy, affordable and sustainable food a defining feature of city life. Lead Peas Please programme promoting vegetable consumption to consumers. "/>
    <s v="http://www.foodsensewales.org.uk/     https://foodfoundation.org.uk/peasplease/"/>
  </r>
  <r>
    <s v="Meat Promotion Wales (Hybu Cig Cymru)"/>
    <x v="1"/>
    <s v="Other"/>
    <m/>
    <s v="SME"/>
    <m/>
    <s v="Yes"/>
    <s v="Yes"/>
    <s v="Yes"/>
    <m/>
    <s v="Yes"/>
    <s v="Yes"/>
    <m/>
    <s v="Yes"/>
    <s v="Yes"/>
    <m/>
    <s v="Yes"/>
    <s v="Yes"/>
    <s v="Yes"/>
    <m/>
    <m/>
    <m/>
    <x v="5"/>
    <s v="Several_regions_of_Wales"/>
    <s v="A levy funded, industry-led organisation responsible for the development, promotion and marketing of Welsh red meat including it's role in a healthy diet."/>
    <s v="https://meatpromotion.wales/en/about/what-we-do"/>
  </r>
  <r>
    <s v="Celtic Food Laboratories"/>
    <x v="1"/>
    <s v="Industry_suppliers"/>
    <s v="laboratory"/>
    <s v="SME"/>
    <m/>
    <m/>
    <m/>
    <m/>
    <m/>
    <s v="Yes"/>
    <m/>
    <m/>
    <s v="Yes"/>
    <m/>
    <m/>
    <m/>
    <m/>
    <m/>
    <m/>
    <m/>
    <s v="Yes"/>
    <x v="5"/>
    <s v="South_East_Wales"/>
    <s v="Food testing laboratory that specialises in the microbiological testing of food &amp; food products."/>
    <s v="https://www.celticfoodlab.com/index.php"/>
  </r>
  <r>
    <s v="Soil Association "/>
    <x v="0"/>
    <s v="charity or charitable organisation"/>
    <m/>
    <m/>
    <m/>
    <s v="Yes"/>
    <s v="Yes"/>
    <s v="Yes"/>
    <m/>
    <s v="Yes"/>
    <s v="Yes"/>
    <m/>
    <s v="Yes"/>
    <s v="Yes"/>
    <m/>
    <s v="Yes"/>
    <s v="Yes"/>
    <m/>
    <m/>
    <m/>
    <s v="Yes"/>
    <x v="6"/>
    <s v="Several_regions_of_ several_countries"/>
    <s v="Leading food and farming charity. Largest accreditation body for Organic status"/>
    <s v="https://www.soilassociation.org/"/>
  </r>
  <r>
    <s v="Royal Society for Public Health"/>
    <x v="0"/>
    <s v="charity or charitable organisation"/>
    <m/>
    <m/>
    <m/>
    <s v="Yes"/>
    <s v="Yes"/>
    <s v="Yes"/>
    <m/>
    <m/>
    <s v="Yes"/>
    <m/>
    <s v="Yes"/>
    <s v="Yes"/>
    <m/>
    <m/>
    <m/>
    <m/>
    <m/>
    <m/>
    <s v="Yes"/>
    <x v="6"/>
    <s v="Several_regions_of_ several_countries"/>
    <s v="RSPH is both a Registered Charity and an independent Royal Society (incorporated by Royal Charter) who campaign on health matters and offer accredited qualifications. Hold award ceremonies for Health &amp; Wellbeing sector"/>
    <s v="https://www.rsph.org.uk/about-us.html"/>
  </r>
  <r>
    <s v="Public Health Network Cymru"/>
    <x v="2"/>
    <s v="consular network"/>
    <m/>
    <m/>
    <m/>
    <s v="Yes"/>
    <s v="Yes"/>
    <s v="Yes"/>
    <m/>
    <s v="Yes"/>
    <s v="Yes"/>
    <m/>
    <s v="Yes"/>
    <s v="Yes"/>
    <s v="Yes"/>
    <s v="Yes"/>
    <m/>
    <m/>
    <m/>
    <m/>
    <m/>
    <x v="5"/>
    <s v="Several_regions_of_Wales"/>
    <s v="Public Health Network Cymru offers a ‘one-stop shop’ for practitioners working on public health topics in Wales, including nutrition. "/>
    <s v="https://www.publichealthnetwork.cymru/en/about-us/background-to-the-network/"/>
  </r>
  <r>
    <s v="Dewis Cymru"/>
    <x v="2"/>
    <s v="state/europe"/>
    <m/>
    <m/>
    <m/>
    <m/>
    <m/>
    <m/>
    <m/>
    <s v="Yes"/>
    <s v="Yes"/>
    <m/>
    <m/>
    <m/>
    <m/>
    <s v="Yes"/>
    <m/>
    <m/>
    <m/>
    <m/>
    <m/>
    <x v="5"/>
    <s v="Several_regions_of_Wales"/>
    <s v="Service allows Welsh citizens to search online for support with wellbeing issues"/>
    <s v="https://www.dewis.wales/the-place-for-wellbeing-in-wales"/>
  </r>
  <r>
    <s v="Healthy Eating in Schools Wales"/>
    <x v="2"/>
    <s v="state/europe"/>
    <m/>
    <m/>
    <m/>
    <m/>
    <m/>
    <s v="Yes"/>
    <s v="Yes"/>
    <m/>
    <s v="Yes"/>
    <m/>
    <m/>
    <m/>
    <m/>
    <m/>
    <m/>
    <m/>
    <m/>
    <m/>
    <m/>
    <x v="5"/>
    <s v="Several_regions_of_Wales"/>
    <s v="Regulatory body who set and monitor standards for meals provided in schools in Wales"/>
    <s v="https://www.wlga.wales/healthy-eating-in-schools"/>
  </r>
  <r>
    <s v="Healthy Options Award"/>
    <x v="2"/>
    <s v="local authorities"/>
    <m/>
    <m/>
    <m/>
    <m/>
    <m/>
    <m/>
    <m/>
    <m/>
    <s v="Yes"/>
    <m/>
    <m/>
    <m/>
    <m/>
    <m/>
    <m/>
    <m/>
    <m/>
    <m/>
    <s v="Yes"/>
    <x v="5"/>
    <s v="South_East_Wales"/>
    <s v="An award scheme which allows compliant food service applicants to display Healthy Options logos"/>
    <s v="https://www.srs.wales/Documents/Food/Healthy-Options-Award-Leaflet-English.pdf"/>
  </r>
  <r>
    <s v="Community Food Cooperatives Wales"/>
    <x v="0"/>
    <s v="support and awareness-raising organisation"/>
    <m/>
    <m/>
    <m/>
    <m/>
    <m/>
    <m/>
    <m/>
    <s v="Yes"/>
    <m/>
    <m/>
    <m/>
    <m/>
    <m/>
    <s v="Yes"/>
    <s v="Yes"/>
    <m/>
    <m/>
    <m/>
    <s v="Yes"/>
    <x v="5"/>
    <s v="Several_regions_of_Wales"/>
    <s v="300 food cooperatives offering fresh fruits and vegetables promoting affordable healthy eating. Located in places such as schools, community centres, church halls, workplaces and many other different venues"/>
    <s v="http://www.foodcoopswales.org.uk/"/>
  </r>
  <r>
    <s v="British Heart Foundation "/>
    <x v="0"/>
    <s v="charity or charitable organisation"/>
    <m/>
    <m/>
    <s v="Yes"/>
    <s v="Yes"/>
    <s v="Yes"/>
    <s v="Yes"/>
    <m/>
    <s v="Yes"/>
    <s v="Yes"/>
    <m/>
    <s v="Yes"/>
    <s v="Yes"/>
    <m/>
    <s v="Yes"/>
    <s v="Yes"/>
    <m/>
    <m/>
    <m/>
    <s v="Yes"/>
    <x v="6"/>
    <s v="Several_regions_of_ several_countries"/>
    <s v="Leading UK charity in heart &amp; cardiovascular health. Fund raise for research, campaign and offer healthy eating advice.  "/>
    <s v="https://www.bhf.org.uk/what-we-do"/>
  </r>
  <r>
    <s v="Drink Aware"/>
    <x v="0"/>
    <s v="charity or charitable organisation"/>
    <m/>
    <m/>
    <m/>
    <s v="Yes"/>
    <m/>
    <m/>
    <m/>
    <s v="Yes"/>
    <m/>
    <m/>
    <m/>
    <s v="Yes"/>
    <m/>
    <s v="Yes"/>
    <m/>
    <m/>
    <m/>
    <m/>
    <s v="Yes"/>
    <x v="6"/>
    <s v="Several_regions_of_ several_countries"/>
    <s v="Drinkaware is an independent charity working to reduce alcohol misuse and harm in the UK through research and campaigning.  Offer online tools to help people make better choices about drinking."/>
    <s v="https://www.drinkaware.co.uk/tools/"/>
  </r>
  <r>
    <s v="Vegetarian Society "/>
    <x v="0"/>
    <s v="charity or charitable organisation"/>
    <m/>
    <m/>
    <m/>
    <s v="Yes"/>
    <m/>
    <s v="Yes"/>
    <m/>
    <s v="Yes"/>
    <s v="Yes"/>
    <m/>
    <m/>
    <m/>
    <m/>
    <s v="Yes"/>
    <s v="Yes"/>
    <m/>
    <m/>
    <m/>
    <m/>
    <x v="6"/>
    <s v="Several_regions_of_ several_countries"/>
    <s v="Leading charity promoting a vegetarian diet. Campaign and offer recipes, know how and support to citizens. "/>
    <s v="https://www.vegsoc.org/"/>
  </r>
  <r>
    <s v="Vegan Society"/>
    <x v="0"/>
    <s v="charity or charitable organisation"/>
    <m/>
    <m/>
    <m/>
    <s v="Yes"/>
    <m/>
    <s v="Yes"/>
    <m/>
    <s v="Yes"/>
    <s v="Yes"/>
    <m/>
    <m/>
    <m/>
    <m/>
    <s v="Yes"/>
    <s v="Yes"/>
    <m/>
    <m/>
    <m/>
    <m/>
    <x v="6"/>
    <s v="Several_regions_of_ several_countries"/>
    <s v="Leading charity promoting a vegan diet. Campaign and offer recipes, know how and support to citizens. "/>
    <s v="https://www.vegansociety.com/"/>
  </r>
  <r>
    <s v="Cancer Research UK"/>
    <x v="0"/>
    <s v="charity or charitable organisation"/>
    <m/>
    <m/>
    <s v="Yes"/>
    <s v="Yes"/>
    <s v="Yes"/>
    <s v="Yes"/>
    <m/>
    <m/>
    <s v="Yes"/>
    <m/>
    <s v="Yes"/>
    <s v="Yes"/>
    <m/>
    <s v="Yes"/>
    <m/>
    <m/>
    <m/>
    <m/>
    <m/>
    <x v="6"/>
    <s v="Several_regions_of_ several_countries"/>
    <s v="Largest cancer research charity in the world. Leadership in prevention &amp; cures for cancer including healthy eating advice relating to cancer. Also eating advice for cancer sufferers. "/>
    <s v="https://www.cancerresearchuk.org/about-cancer/causes-of-cancer/diet-and-cancer/food-controversies?_ga=2.217121363.49873273.1583488205-2008690318.1583488205"/>
  </r>
  <r>
    <s v="WWF (World Wildlife Fund) "/>
    <x v="0"/>
    <s v="charity or charitable organisation"/>
    <m/>
    <m/>
    <s v="Yes"/>
    <s v="Yes"/>
    <s v="Yes"/>
    <s v="Yes"/>
    <m/>
    <m/>
    <m/>
    <m/>
    <s v="Yes"/>
    <m/>
    <m/>
    <m/>
    <m/>
    <m/>
    <m/>
    <m/>
    <s v="Yes"/>
    <x v="6"/>
    <s v="Several_regions_of_ several_countries"/>
    <s v="Campaign on food sustainability and promote diets to help prevent further climate change &amp; habitat destruction. "/>
    <s v="https://www.wwf.org.uk/what-we-do/food"/>
  </r>
  <r>
    <s v="Age UK"/>
    <x v="0"/>
    <s v="charity or charitable organisation"/>
    <m/>
    <m/>
    <m/>
    <s v="Yes"/>
    <s v="Yes"/>
    <s v="Yes"/>
    <m/>
    <s v="Yes"/>
    <s v="Yes"/>
    <m/>
    <s v="Yes"/>
    <s v="Yes"/>
    <s v="Yes"/>
    <s v="Yes"/>
    <s v="Yes"/>
    <m/>
    <m/>
    <m/>
    <s v="Yes"/>
    <x v="6"/>
    <s v="Several_regions_of_ several_countries"/>
    <s v="Leading charity campaigning for &amp; supporting older citizens to lead fulfilled healthy lives. Including healthy eating advice. "/>
    <s v="https://www.ageuk.org.uk/information-advice/health-wellbeing/healthy-eating/healthy-eating-guide/#"/>
  </r>
  <r>
    <s v="Bowel Cancer UK"/>
    <x v="0"/>
    <s v="charity or charitable organisation"/>
    <m/>
    <m/>
    <s v="Yes"/>
    <s v="Yes"/>
    <s v="Yes"/>
    <s v="Yes"/>
    <m/>
    <s v="Yes"/>
    <s v="Yes"/>
    <m/>
    <s v="Yes"/>
    <s v="Yes"/>
    <s v="Yes"/>
    <s v="Yes"/>
    <s v="Yes"/>
    <m/>
    <m/>
    <m/>
    <s v="Yes"/>
    <x v="6"/>
    <s v="Several_regions_of_ several_countries"/>
    <s v="Leading charity researching and campaigning on bowel cancer issues, including healthy eating for prevention and those living with the disease. "/>
    <s v="https://www.bowelcanceruk.org.uk/about-us/what-we-do/our-work-in-wales/"/>
  </r>
  <r>
    <s v="WW Weight Watchers"/>
    <x v="1"/>
    <s v="Other"/>
    <m/>
    <m/>
    <m/>
    <s v="Yes"/>
    <m/>
    <m/>
    <m/>
    <s v="Yes"/>
    <s v="Yes"/>
    <m/>
    <m/>
    <s v="Yes"/>
    <m/>
    <s v="Yes"/>
    <s v="Yes"/>
    <m/>
    <m/>
    <m/>
    <s v="Yes"/>
    <x v="6"/>
    <s v="Several_regions_of_ several_countries"/>
    <s v="UK branch of global weight loss organisation, promoting healthy eating and controlled diet programmes via online systems, workshops and publications"/>
    <s v="https://www.weightwatchers.com/uk/"/>
  </r>
  <r>
    <s v="Slimming World"/>
    <x v="1"/>
    <s v="Other"/>
    <m/>
    <m/>
    <m/>
    <s v="Yes"/>
    <m/>
    <m/>
    <m/>
    <s v="Yes"/>
    <s v="Yes"/>
    <m/>
    <m/>
    <s v="Yes"/>
    <m/>
    <s v="Yes"/>
    <s v="Yes"/>
    <m/>
    <m/>
    <m/>
    <s v="Yes"/>
    <x v="6"/>
    <s v="Several_regions_of_ several_countries"/>
    <s v="UK based weight loss organisation, promoting healthy eating and controlled diet programmes via online systems, workshops and publications"/>
    <s v="https://www.slimmingworld.co.uk/how-it-works"/>
  </r>
  <r>
    <s v="Slimming Wales"/>
    <x v="1"/>
    <s v="Other"/>
    <m/>
    <m/>
    <m/>
    <s v="Yes"/>
    <m/>
    <m/>
    <m/>
    <s v="Yes"/>
    <s v="Yes"/>
    <m/>
    <m/>
    <s v="Yes"/>
    <m/>
    <s v="Yes"/>
    <s v="Yes"/>
    <m/>
    <m/>
    <m/>
    <s v="Yes"/>
    <x v="5"/>
    <s v="South_West_Wales"/>
    <s v="Weight loss organisation in South West Wales, promoting healthy eating and controlled diet programmes via group meetings."/>
    <s v="http://www.slimmingwales.co.uk/"/>
  </r>
  <r>
    <s v="Lighter Life"/>
    <x v="1"/>
    <s v="Other"/>
    <m/>
    <m/>
    <m/>
    <s v="Yes"/>
    <m/>
    <m/>
    <m/>
    <s v="Yes"/>
    <s v="Yes"/>
    <m/>
    <m/>
    <s v="Yes"/>
    <m/>
    <s v="Yes"/>
    <s v="Yes"/>
    <m/>
    <m/>
    <m/>
    <s v="Yes"/>
    <x v="6"/>
    <s v="Several_regions_of_ several_countries"/>
    <s v="Weight loss organisation offering personalised diet plans, products and telephone support groups for dieters"/>
    <s v="https://www.lighterlife.com/?gclid=EAIaIQobChMI4KWv4vuo6AIViLPtCh32PASkEAAYASAAEgIgJfD_BwE"/>
  </r>
  <r>
    <s v="Farming Connect"/>
    <x v="2"/>
    <s v="state/europe"/>
    <m/>
    <m/>
    <m/>
    <s v="Yes"/>
    <s v="Yes"/>
    <s v="Yes"/>
    <m/>
    <s v="Yes"/>
    <s v="Yes"/>
    <m/>
    <m/>
    <s v="Yes"/>
    <m/>
    <m/>
    <s v="Yes"/>
    <m/>
    <m/>
    <m/>
    <m/>
    <x v="5"/>
    <s v="Several_regions_of_Wales"/>
    <s v="Programme run through Welsh Government &amp; EAFRD to support farming businesses "/>
    <s v="https://businesswales.gov.wales/farmingconnect/"/>
  </r>
  <r>
    <s v="BioInnovation Wales"/>
    <x v="3"/>
    <s v="university"/>
    <m/>
    <m/>
    <m/>
    <s v="Yes"/>
    <m/>
    <m/>
    <m/>
    <m/>
    <m/>
    <m/>
    <s v="Yes"/>
    <s v="Yes"/>
    <m/>
    <m/>
    <m/>
    <m/>
    <m/>
    <m/>
    <s v="Yes"/>
    <x v="5"/>
    <s v="Several_regions_of_Wales"/>
    <s v="Offer post graduate level training including in food production"/>
    <s v="https://bioinnovationwales.org.uk/about/"/>
  </r>
  <r>
    <s v="Cywain "/>
    <x v="2"/>
    <s v="Cluster/technopole"/>
    <m/>
    <m/>
    <m/>
    <s v="Yes"/>
    <m/>
    <m/>
    <m/>
    <s v="Yes"/>
    <s v="Yes"/>
    <m/>
    <m/>
    <m/>
    <s v="Yes"/>
    <s v="Yes"/>
    <s v="Yes"/>
    <m/>
    <m/>
    <m/>
    <m/>
    <x v="5"/>
    <s v="Several_regions_of_Wales"/>
    <s v="Welsh Government funded programme which supports SME's with market, supply chain and product development through mentorship &amp; advisors."/>
    <s v="https://menterabusnes.cymru/cywain/en/about-us/"/>
  </r>
  <r>
    <s v="The Low Carb Food Company"/>
    <x v="1"/>
    <s v="Industries"/>
    <s v="bakery and pastry"/>
    <s v="SME"/>
    <m/>
    <m/>
    <m/>
    <m/>
    <m/>
    <m/>
    <m/>
    <m/>
    <m/>
    <m/>
    <m/>
    <m/>
    <s v="Yes"/>
    <m/>
    <s v="Yes"/>
    <m/>
    <m/>
    <x v="5"/>
    <s v="North_Wales"/>
    <s v="Start up business intending to promote low carb diets through product innovation"/>
    <s v="http://thelowcarbfoodcompany.com/about"/>
  </r>
  <r>
    <s v="Scientific Advisory Committee on Nutrition (SACN)"/>
    <x v="2"/>
    <s v="state/europe"/>
    <m/>
    <m/>
    <m/>
    <s v="Yes"/>
    <s v="Yes"/>
    <s v="Yes"/>
    <s v="Yes"/>
    <m/>
    <m/>
    <m/>
    <s v="Yes"/>
    <m/>
    <m/>
    <s v="Yes"/>
    <m/>
    <m/>
    <m/>
    <m/>
    <m/>
    <x v="6"/>
    <s v="Several_regions_of_ several_countries"/>
    <s v="UK national advisory committee which provides recommendations that influence legislation, policy &amp; funding decisions in food &amp; drink sector "/>
    <s v="https://www.gov.uk/government/groups/scientific-advisory-committee-on-nutrition"/>
  </r>
  <r>
    <s v="The Health Foundation"/>
    <x v="0"/>
    <s v="charity or charitable organisation"/>
    <m/>
    <m/>
    <m/>
    <s v="Yes"/>
    <s v="Yes"/>
    <m/>
    <m/>
    <m/>
    <m/>
    <m/>
    <s v="Yes"/>
    <s v="Yes"/>
    <m/>
    <s v="Yes"/>
    <m/>
    <m/>
    <m/>
    <m/>
    <m/>
    <x v="6"/>
    <s v="Several_regions_of_ several_countries"/>
    <s v="Publishes research into wide range of health related topics"/>
    <s v="https://www.health.org.uk/what-we-do/a-healthier-uk-population"/>
  </r>
  <r>
    <s v="Campden BRI"/>
    <x v="1"/>
    <s v="Industry_suppliers"/>
    <s v="advisor_consultant"/>
    <s v="SME"/>
    <m/>
    <s v="Yes"/>
    <s v="Yes"/>
    <m/>
    <s v="Yes"/>
    <s v="Yes"/>
    <s v="Yes"/>
    <s v="Yes"/>
    <s v="Yes"/>
    <s v="Yes"/>
    <m/>
    <s v="Yes"/>
    <m/>
    <m/>
    <s v="Yes"/>
    <m/>
    <m/>
    <x v="6"/>
    <s v="Several_regions_of_ several_countries"/>
    <s v="Preeminent organisation supporting members &amp; non-members in food safety &amp; food and drink development.  Widely respected for research, advice and training. "/>
    <s v="https://www.campdenbri.co.uk/#"/>
  </r>
  <r>
    <s v="Institute for Food, Nutrition and Health (Reading University) "/>
    <x v="3"/>
    <s v="university"/>
    <m/>
    <m/>
    <m/>
    <s v="Yes"/>
    <s v="Yes"/>
    <m/>
    <s v="Yes"/>
    <s v="Yes"/>
    <s v="Yes"/>
    <s v="Yes"/>
    <s v="Yes"/>
    <s v="Yes"/>
    <m/>
    <s v="Yes"/>
    <s v="Yes"/>
    <m/>
    <m/>
    <m/>
    <m/>
    <x v="6"/>
    <s v="Several_regions_of_ several_countries"/>
    <s v="Leading university engaged in food and nutrition education and research"/>
    <s v="https://research.reading.ac.uk/ifnh/"/>
  </r>
  <r>
    <s v="Sheffield University Food and Nutrition "/>
    <x v="3"/>
    <s v="university"/>
    <m/>
    <m/>
    <m/>
    <s v="Yes"/>
    <s v="Yes"/>
    <m/>
    <s v="Yes"/>
    <s v="Yes"/>
    <s v="Yes"/>
    <s v="Yes"/>
    <s v="Yes"/>
    <s v="Yes"/>
    <m/>
    <s v="Yes"/>
    <s v="Yes"/>
    <m/>
    <m/>
    <m/>
    <m/>
    <x v="6"/>
    <s v="Several_regions_of_ several_countries"/>
    <s v="Leading university engaged in food and nutrition education and research"/>
    <s v="https://www.sheffield.ac.uk/scharr/sections/ph/research/food_and_nutrition"/>
  </r>
  <r>
    <s v="Reaseheath College"/>
    <x v="3"/>
    <s v="university"/>
    <m/>
    <m/>
    <m/>
    <s v="Yes"/>
    <s v="Yes"/>
    <m/>
    <m/>
    <s v="Yes"/>
    <s v="Yes"/>
    <m/>
    <s v="Yes"/>
    <s v="Yes"/>
    <m/>
    <s v="Yes"/>
    <s v="Yes"/>
    <m/>
    <s v="Yes"/>
    <m/>
    <s v="Yes"/>
    <x v="6"/>
    <s v="Several_regions_of_ several_countries"/>
    <s v="FE &amp; HE college on border with Wales offering education and apprenticeships in food and agricultural subjects"/>
    <s v="https://www.reaseheath.ac.uk/further-education/courses/"/>
  </r>
  <r>
    <s v="The Food People"/>
    <x v="1"/>
    <s v="Industry_suppliers"/>
    <m/>
    <m/>
    <m/>
    <s v="Yes"/>
    <s v="Yes"/>
    <m/>
    <m/>
    <m/>
    <s v="Yes"/>
    <m/>
    <m/>
    <m/>
    <m/>
    <s v="Yes"/>
    <s v="Yes"/>
    <m/>
    <m/>
    <m/>
    <m/>
    <x v="6"/>
    <s v="Several_regions_of_ several_countries"/>
    <s v="Provide well respected international trend analysis and bespoke research and food safaris for subscription members"/>
    <s v="https://thefoodpeople.co.uk/"/>
  </r>
  <r>
    <s v="EIT Food (European Institute of Innovation and Technology)"/>
    <x v="2"/>
    <s v="state/europe"/>
    <m/>
    <m/>
    <m/>
    <s v="Yes"/>
    <s v="Yes"/>
    <s v="Yes"/>
    <m/>
    <s v="Yes"/>
    <s v="Yes"/>
    <s v="Yes"/>
    <s v="Yes"/>
    <s v="Yes"/>
    <s v="Yes"/>
    <s v="Yes"/>
    <s v="Yes"/>
    <s v="Yes"/>
    <m/>
    <m/>
    <m/>
    <x v="1"/>
    <s v="Several_regions_of_ several_countries"/>
    <s v="A pan-European consortium that focuses on entrepreneurship and innovation in the food sector."/>
    <s v="https://eit.europa.eu/our-communities/eit-food"/>
  </r>
  <r>
    <s v="Coeliac UK"/>
    <x v="0"/>
    <s v="charity or charitable organisation"/>
    <m/>
    <m/>
    <s v="Yes"/>
    <s v="Yes"/>
    <s v="Yes"/>
    <s v="Yes"/>
    <m/>
    <s v="Yes"/>
    <s v="Yes"/>
    <s v="Yes"/>
    <s v="Yes"/>
    <s v="Yes"/>
    <m/>
    <s v="Yes"/>
    <s v="Yes"/>
    <m/>
    <m/>
    <m/>
    <s v="Yes"/>
    <x v="6"/>
    <s v="Several_regions_of_ several_countries"/>
    <s v="Charity funding research and offering information to coeliac sufferers. Operate an accreditation scheme for gluten free products. "/>
    <s v="https://www.coeliac.org.uk/home/"/>
  </r>
  <r>
    <s v="Food Foundation"/>
    <x v="0"/>
    <s v="charity or charitable organisation"/>
    <m/>
    <m/>
    <m/>
    <s v="Yes"/>
    <s v="Yes"/>
    <s v="Yes"/>
    <m/>
    <m/>
    <m/>
    <m/>
    <s v="Yes"/>
    <s v="Yes"/>
    <s v="Yes"/>
    <s v="Yes"/>
    <s v="Yes"/>
    <m/>
    <m/>
    <m/>
    <m/>
    <x v="6"/>
    <s v="Several_regions_of_ several_countries"/>
    <s v="Campaigns, researches and promotes healthy eating within sustainable food systems."/>
    <s v="https://foodfoundation.org.uk/about/"/>
  </r>
  <r>
    <s v="Peas Please"/>
    <x v="0"/>
    <s v="charity or charitable organisation"/>
    <m/>
    <m/>
    <m/>
    <m/>
    <m/>
    <s v="Yes"/>
    <m/>
    <m/>
    <m/>
    <m/>
    <m/>
    <m/>
    <m/>
    <m/>
    <m/>
    <m/>
    <m/>
    <m/>
    <s v="Yes"/>
    <x v="6"/>
    <s v="Several_regions_of_ several_countries"/>
    <s v="Initiative to secure pledges from organisations to promote the eating of vegetables to achieve healthy diets. Especially focused on children. "/>
    <s v="https://foodfoundation.org.uk/about-peas-please/"/>
  </r>
  <r>
    <s v="BAPEN (British Association for Parenteral and Enteral Nutrition)"/>
    <x v="0"/>
    <s v="charity or charitable organisation"/>
    <m/>
    <m/>
    <m/>
    <s v="Yes"/>
    <s v="Yes"/>
    <s v="Yes"/>
    <m/>
    <m/>
    <m/>
    <m/>
    <s v="Yes"/>
    <s v="Yes"/>
    <s v="Yes"/>
    <m/>
    <m/>
    <m/>
    <m/>
    <m/>
    <m/>
    <x v="5"/>
    <m/>
    <s v="A Charitable Association that raises awareness of malnutrition and nutritional care of patients and those at risk from malnutrition in the wider community"/>
    <s v="https://www.bapen.org.uk/"/>
  </r>
  <r>
    <s v="Sustainable Food Cities &amp; Food Cardiff "/>
    <x v="0"/>
    <s v="charity or charitable organisation"/>
    <m/>
    <m/>
    <m/>
    <s v="Yes"/>
    <s v="Yes"/>
    <s v="Yes"/>
    <m/>
    <s v="Yes"/>
    <s v="Yes"/>
    <m/>
    <m/>
    <m/>
    <s v="Yes"/>
    <s v="Yes"/>
    <s v="Yes"/>
    <m/>
    <m/>
    <m/>
    <s v="Yes"/>
    <x v="5"/>
    <m/>
    <s v="Promotes sustainable healthy diets by providing templates and awards to participating cities &amp; towns"/>
    <s v="http://www.sustainablefoodcities.org/keyissues.html"/>
  </r>
  <r>
    <s v="Food Smart Advisors"/>
    <x v="1"/>
    <s v="Industry_suppliers"/>
    <s v="advisor_consultant"/>
    <s v="SME"/>
    <m/>
    <m/>
    <m/>
    <m/>
    <m/>
    <s v="Yes"/>
    <s v="Yes"/>
    <m/>
    <m/>
    <s v="Yes"/>
    <m/>
    <s v="Yes"/>
    <s v="Yes"/>
    <m/>
    <m/>
    <m/>
    <m/>
    <x v="5"/>
    <m/>
    <s v="Boutique agency offering product, supply chain and strategy development to food &amp; drink companies"/>
    <s v="http://foodsmartadvisors.com/"/>
  </r>
  <r>
    <s v="AHDB (Agriculture and Horticulture Development Board)"/>
    <x v="2"/>
    <s v="professional union"/>
    <m/>
    <m/>
    <s v="Yes"/>
    <s v="Yes"/>
    <s v="Yes"/>
    <s v="Yes"/>
    <m/>
    <s v="Yes"/>
    <s v="Yes"/>
    <m/>
    <s v="Yes"/>
    <s v="Yes"/>
    <m/>
    <s v="Yes"/>
    <s v="Yes"/>
    <s v="Yes"/>
    <m/>
    <m/>
    <m/>
    <x v="6"/>
    <m/>
    <s v="Levy funded by beef &amp; lamb processors to promote research, policy lobbying and consumer awareness of beef and lamb in England. Provide training materials available to all. "/>
    <s v="https://ahdb.org.uk/"/>
  </r>
  <r>
    <s v="Wiltshire Farm Foods"/>
    <x v="1"/>
    <s v="Industries"/>
    <s v="prepared meals and catering"/>
    <s v="SME"/>
    <m/>
    <m/>
    <m/>
    <m/>
    <m/>
    <m/>
    <m/>
    <m/>
    <m/>
    <m/>
    <m/>
    <s v="Yes"/>
    <s v="Yes"/>
    <m/>
    <s v="Yes"/>
    <m/>
    <m/>
    <x v="6"/>
    <s v="Several_regions_of_ several_countries"/>
    <s v="Ready meal producers with an especially strong market share in serving older consumers who are no longer able to cook for themselves"/>
    <s v="https://www.wiltshirefarmfoods.com/"/>
  </r>
  <r>
    <s v="Appetito "/>
    <x v="1"/>
    <s v="Industries"/>
    <s v="prepared meals and catering"/>
    <s v="SME"/>
    <m/>
    <m/>
    <m/>
    <m/>
    <m/>
    <m/>
    <m/>
    <m/>
    <m/>
    <m/>
    <m/>
    <s v="Yes"/>
    <s v="Yes"/>
    <m/>
    <s v="Yes"/>
    <m/>
    <m/>
    <x v="6"/>
    <s v="Several_regions_of_ several_countries"/>
    <s v="Ready meal producers offering &quot;Meals on Wheels&quot; service for older consumers who are no longer able to cook for themselves and institutions"/>
    <s v="https://www.apetito.co.uk/meals-on-wheels/"/>
  </r>
  <r>
    <s v="Tree of Life"/>
    <x v="1"/>
    <s v="Retailers"/>
    <s v="wholesaler"/>
    <s v="SME"/>
    <m/>
    <m/>
    <m/>
    <m/>
    <m/>
    <m/>
    <m/>
    <m/>
    <m/>
    <m/>
    <m/>
    <s v="Yes"/>
    <s v="Yes"/>
    <m/>
    <m/>
    <m/>
    <s v="Yes"/>
    <x v="6"/>
    <s v="Several_regions_of_ several_countries"/>
    <s v="UK’s largest wholesale distributor of healthy, natural and organic products, supplying independent retailers, organic supermarkets, multiple retailers and export customers."/>
    <s v="https://www.treeoflife.co.uk/"/>
  </r>
  <r>
    <s v="Simply Heavenly "/>
    <x v="1"/>
    <s v="Retailers"/>
    <s v="wholesaler"/>
    <s v="SME"/>
    <m/>
    <m/>
    <m/>
    <m/>
    <m/>
    <m/>
    <m/>
    <m/>
    <m/>
    <m/>
    <m/>
    <s v="Yes"/>
    <s v="Yes"/>
    <m/>
    <m/>
    <m/>
    <s v="Yes"/>
    <x v="6"/>
    <s v="Several_regions_of_ several_countries"/>
    <s v="Major supplier to the food service industry with a comprehensive range of Snacks, Soft Drinks, Coffee and Confectionery including the healthy snacking sector."/>
    <s v="http://www.simplyheavenlyfoods.co.uk/"/>
  </r>
  <r>
    <s v="Clearspring"/>
    <x v="1"/>
    <s v="Retailers"/>
    <s v="wholesaler"/>
    <s v="SME"/>
    <m/>
    <m/>
    <m/>
    <m/>
    <m/>
    <m/>
    <m/>
    <m/>
    <m/>
    <m/>
    <m/>
    <s v="Yes"/>
    <s v="Yes"/>
    <m/>
    <m/>
    <m/>
    <s v="Yes"/>
    <x v="6"/>
    <s v="Several_regions_of_ several_countries"/>
    <s v="Distibutor of health, macrobiotic, authentic Japanese specialities and organic fine foods"/>
    <s v="https://www.clearspring.co.uk/pages/our-story"/>
  </r>
  <r>
    <s v="Premcrest "/>
    <x v="1"/>
    <s v="Retailers"/>
    <s v="wholesaler"/>
    <s v="SME"/>
    <m/>
    <m/>
    <m/>
    <m/>
    <m/>
    <m/>
    <m/>
    <m/>
    <m/>
    <m/>
    <m/>
    <s v="Yes"/>
    <s v="Yes"/>
    <m/>
    <m/>
    <m/>
    <s v="Yes"/>
    <x v="6"/>
    <s v="Several_regions_of_ several_countries"/>
    <s v="LeadingUK wholesale distributor of Vegan, Natural, Healthy, Free-from, Organic, Eco-friendly and Fairtrade products."/>
    <s v="https://www.premcrest.co.uk/about-us"/>
  </r>
  <r>
    <s v="Infinity Foods Wholesale"/>
    <x v="1"/>
    <s v="Retailers"/>
    <s v="wholesaler"/>
    <s v="SME"/>
    <m/>
    <m/>
    <m/>
    <m/>
    <m/>
    <m/>
    <m/>
    <m/>
    <m/>
    <m/>
    <m/>
    <s v="Yes"/>
    <s v="Yes"/>
    <m/>
    <m/>
    <m/>
    <s v="Yes"/>
    <x v="6"/>
    <s v="Several_regions_of_ several_countries"/>
    <s v="One of the UK's leading national and international distributors of high quality, organic, biodynamic, fairtrade and natural products."/>
    <s v="https://www.infinityfoodswholesale.coop/about-us/"/>
  </r>
  <r>
    <s v="Suma Wholefoods Cooperative"/>
    <x v="1"/>
    <s v="Retailers"/>
    <s v="Other"/>
    <s v="SME"/>
    <m/>
    <m/>
    <m/>
    <m/>
    <m/>
    <m/>
    <m/>
    <m/>
    <m/>
    <m/>
    <m/>
    <s v="Yes"/>
    <s v="Yes"/>
    <m/>
    <m/>
    <m/>
    <s v="Yes"/>
    <x v="6"/>
    <s v="Several_regions_of_ several_countries"/>
    <s v="A wholefood collective distributing 7000 vegetarian, natural, responsibly sourced products to businesses and communities across the UK and internationally."/>
    <s v="https://www.suma.coop/about/"/>
  </r>
  <r>
    <s v="Holland &amp; Barrett"/>
    <x v="1"/>
    <s v="Retailers"/>
    <s v="retailers "/>
    <s v="Large_Company"/>
    <m/>
    <m/>
    <m/>
    <m/>
    <m/>
    <m/>
    <m/>
    <m/>
    <m/>
    <s v="Yes"/>
    <m/>
    <s v="Yes"/>
    <s v="Yes"/>
    <s v="Yes"/>
    <m/>
    <m/>
    <s v="Yes"/>
    <x v="1"/>
    <s v="Several_regions_of_ several_countries"/>
    <s v="One of the world’s leading health and wellness retailers, largest in Europe. Sells wide range of vitamins, minerals, health supplements, specialist foods and natural beauty products both across the UK and  in markets as diverse as the Netherlands and Malta to the UAE, China and India."/>
    <s v="https://www.hollandandbarrett.com/stores/storeLocator.jsp"/>
  </r>
  <r>
    <s v="Boots"/>
    <x v="1"/>
    <s v="Retailers"/>
    <s v="retailers "/>
    <s v="Large_Company"/>
    <m/>
    <m/>
    <m/>
    <m/>
    <m/>
    <m/>
    <m/>
    <m/>
    <m/>
    <s v="Yes"/>
    <m/>
    <s v="Yes"/>
    <s v="Yes"/>
    <s v="Yes"/>
    <m/>
    <m/>
    <s v="Yes"/>
    <x v="6"/>
    <s v="Several_regions_of_ several_countries"/>
    <s v="Major health retailer offering selection of healthy, free from and specialist food products"/>
    <s v="https://www.boots.com/wellness/food-and-drink"/>
  </r>
  <r>
    <s v="Wholefoods"/>
    <x v="1"/>
    <s v="Retailers"/>
    <s v="retailers "/>
    <s v="Large_Company"/>
    <m/>
    <m/>
    <m/>
    <m/>
    <m/>
    <m/>
    <m/>
    <m/>
    <m/>
    <s v="Yes"/>
    <m/>
    <s v="Yes"/>
    <s v="Yes"/>
    <s v="Yes"/>
    <m/>
    <m/>
    <s v="Yes"/>
    <x v="6"/>
    <s v="Several_regions_of_ several_countries"/>
    <s v="London based subsiderary of US chain offering range of health, wellness, free from, organic and other specialist food products."/>
    <s v="https://www.wholefoodsmarket.co.uk/"/>
  </r>
  <r>
    <s v="Iceland "/>
    <x v="1"/>
    <s v="Retailers"/>
    <s v="retailers "/>
    <s v="Large_Company"/>
    <m/>
    <m/>
    <m/>
    <m/>
    <m/>
    <m/>
    <m/>
    <m/>
    <m/>
    <m/>
    <m/>
    <s v="Yes"/>
    <s v="Yes"/>
    <s v="Yes"/>
    <m/>
    <m/>
    <s v="Yes"/>
    <x v="6"/>
    <s v="Several_regions_of_ several_countries"/>
    <s v="UK reatiler specialisng in frozen foods who own the rights to product products based on the Slimming World diet programme"/>
    <s v="https://www.iceland.co.uk/"/>
  </r>
  <r>
    <s v="Tesco"/>
    <x v="1"/>
    <s v="Retailers"/>
    <s v="retailers "/>
    <s v="Large_Company"/>
    <m/>
    <m/>
    <m/>
    <m/>
    <m/>
    <m/>
    <m/>
    <m/>
    <m/>
    <m/>
    <m/>
    <s v="Yes"/>
    <s v="Yes"/>
    <s v="Yes"/>
    <m/>
    <m/>
    <s v="Yes"/>
    <x v="6"/>
    <s v="Several_regions_of_ several_countries"/>
    <s v="The Uk's largest supermarket retailer who offer ranges of healthy, free from, organic and sports performance products."/>
    <s v="https://www.tesco.com/groceries/?icid=dchp_groceriesshopgroceries"/>
  </r>
  <r>
    <s v="Sainsbury's"/>
    <x v="1"/>
    <s v="Retailers"/>
    <s v="retailers "/>
    <s v="Large_Company"/>
    <m/>
    <m/>
    <m/>
    <m/>
    <m/>
    <m/>
    <m/>
    <m/>
    <m/>
    <m/>
    <m/>
    <s v="Yes"/>
    <s v="Yes"/>
    <s v="Yes"/>
    <m/>
    <m/>
    <s v="Yes"/>
    <x v="6"/>
    <s v="Several_regions_of_ several_countries"/>
    <s v="Major UK supermarket retailer who offer ranges of healthy, free from, organic and sports performance products."/>
    <s v="https://www.sainsburys.co.uk/shop/gb/groceries"/>
  </r>
  <r>
    <s v="Asda"/>
    <x v="1"/>
    <s v="Retailers"/>
    <s v="retailers "/>
    <s v="Large_Company"/>
    <m/>
    <m/>
    <m/>
    <m/>
    <m/>
    <m/>
    <m/>
    <m/>
    <m/>
    <m/>
    <m/>
    <s v="Yes"/>
    <s v="Yes"/>
    <s v="Yes"/>
    <m/>
    <m/>
    <s v="Yes"/>
    <x v="6"/>
    <s v="Several_regions_of_ several_countries"/>
    <s v="Major UK supermarket retailer who offer ranges of healthy, free from, organic and sports performance products."/>
    <s v="https://groceries.asda.com/?cmpid=ahc-_-ghs-_-asdacom-_-hp-_-nav-_-ghs"/>
  </r>
  <r>
    <s v="Morrisons"/>
    <x v="1"/>
    <s v="Retailers"/>
    <s v="retailers "/>
    <s v="Large_Company"/>
    <m/>
    <m/>
    <m/>
    <m/>
    <m/>
    <m/>
    <m/>
    <m/>
    <m/>
    <m/>
    <m/>
    <s v="Yes"/>
    <s v="Yes"/>
    <s v="Yes"/>
    <m/>
    <m/>
    <s v="Yes"/>
    <x v="6"/>
    <s v="Several_regions_of_ several_countries"/>
    <s v="Major UK supermarket retailer who offer ranges of healthy, free from, organic and sports performance products."/>
    <s v="https://groceries.morrisons.com/webshop/startWebshop.do"/>
  </r>
  <r>
    <s v="M&amp;S "/>
    <x v="1"/>
    <s v="Retailers"/>
    <s v="retailers "/>
    <s v="Large_Company"/>
    <m/>
    <m/>
    <m/>
    <m/>
    <m/>
    <m/>
    <m/>
    <m/>
    <m/>
    <m/>
    <m/>
    <s v="Yes"/>
    <s v="Yes"/>
    <s v="Yes"/>
    <m/>
    <m/>
    <s v="Yes"/>
    <x v="6"/>
    <s v="Several_regions_of_ several_countries"/>
    <s v="Premium food retailer known for innovation in new food products in their private label including initiativies in saitiy, calorie monitored and healthly eating."/>
    <s v="https://www.marksandspencer.com/c/food-to-order#intid=gnav_food"/>
  </r>
  <r>
    <s v="Waitrose"/>
    <x v="1"/>
    <s v="Retailers"/>
    <s v="retailers "/>
    <s v="Large_Company"/>
    <m/>
    <m/>
    <m/>
    <m/>
    <m/>
    <m/>
    <m/>
    <m/>
    <m/>
    <m/>
    <m/>
    <s v="Yes"/>
    <s v="Yes"/>
    <s v="Yes"/>
    <m/>
    <m/>
    <s v="Yes"/>
    <x v="6"/>
    <s v="Several_regions_of_ several_countries"/>
    <s v="Premium food retailer known for listing new &amp; innovative SME brands as well as healthy eating products in their private label."/>
    <s v="https://www.waitrose.com/ecom/shop/browse/groceries"/>
  </r>
  <r>
    <s v="Lidl "/>
    <x v="1"/>
    <s v="Retailers"/>
    <s v="retailers "/>
    <s v="Large_Company"/>
    <m/>
    <m/>
    <m/>
    <m/>
    <m/>
    <m/>
    <m/>
    <m/>
    <m/>
    <m/>
    <m/>
    <s v="Yes"/>
    <s v="Yes"/>
    <s v="Yes"/>
    <m/>
    <m/>
    <s v="Yes"/>
    <x v="6"/>
    <s v="Several_regions_of_ several_countries"/>
    <s v="Discount grocery store who feature limited range of fresh, frozen and grocery items including healthy products and fresh produce."/>
    <s v="https://www.lidl.co.uk/food-offers"/>
  </r>
  <r>
    <s v="Aldi"/>
    <x v="1"/>
    <s v="Retailers"/>
    <s v="retailers "/>
    <s v="Large_Company"/>
    <m/>
    <m/>
    <m/>
    <m/>
    <m/>
    <m/>
    <m/>
    <m/>
    <m/>
    <m/>
    <m/>
    <s v="Yes"/>
    <s v="Yes"/>
    <s v="Yes"/>
    <m/>
    <m/>
    <s v="Yes"/>
    <x v="6"/>
    <s v="Several_regions_of_ several_countries"/>
    <s v="Discount grocery store who feature limited range of fresh, frozen and grocery items including healthy products and fresh produce."/>
    <s v="https://www.aldi.co.uk/c/groceries"/>
  </r>
  <r>
    <s v="Co-Op"/>
    <x v="1"/>
    <s v="Retailers"/>
    <s v="retailers "/>
    <s v="Large_Company"/>
    <m/>
    <m/>
    <m/>
    <m/>
    <m/>
    <m/>
    <m/>
    <m/>
    <m/>
    <m/>
    <m/>
    <s v="Yes"/>
    <s v="Yes"/>
    <s v="Yes"/>
    <m/>
    <m/>
    <s v="Yes"/>
    <x v="6"/>
    <s v="Several_regions_of_ several_countries"/>
    <s v="Cooperative food stores primarily operating in the smaller store, convenience sector whose offering includes healthy products &amp; fresh produce in smaller communities. "/>
    <s v="https://quickshop.coop.co.uk/?utm_source=Coop&amp;utm_medium=referral&amp;utm_campaign=CoopNavLink&amp;utm_content=Buy+Food+online&amp;_ga=2.171594724.517952308.1585227747-2141877427.1585227747"/>
  </r>
  <r>
    <s v="Leon"/>
    <x v="1"/>
    <s v="Other"/>
    <m/>
    <m/>
    <m/>
    <m/>
    <m/>
    <m/>
    <m/>
    <m/>
    <m/>
    <m/>
    <m/>
    <m/>
    <m/>
    <s v="Yes"/>
    <s v="Yes"/>
    <s v="Yes"/>
    <m/>
    <m/>
    <s v="Yes"/>
    <x v="6"/>
    <s v="Several_regions_of_ several_countries"/>
    <s v="Food service outlets specialising in healthy products and with a large free from, vegetarian &amp; vegan offer on their menus."/>
    <s v="https://leon.co/menu/all-day/"/>
  </r>
  <r>
    <s v="Pret A Manger"/>
    <x v="1"/>
    <s v="Other"/>
    <m/>
    <m/>
    <m/>
    <m/>
    <m/>
    <m/>
    <m/>
    <m/>
    <m/>
    <m/>
    <m/>
    <m/>
    <m/>
    <s v="Yes"/>
    <s v="Yes"/>
    <s v="Yes"/>
    <m/>
    <m/>
    <s v="Yes"/>
    <x v="6"/>
    <s v="Several_regions_of_ several_countries"/>
    <s v="Food to Go specialist who have trialled stand alone vegetarian outlets "/>
    <s v="https://www.pret.co.uk/en-gb/our-menu"/>
  </r>
  <r>
    <s v="Lantra Wales"/>
    <x v="3"/>
    <s v="independant training organisation"/>
    <m/>
    <m/>
    <m/>
    <s v="Yes"/>
    <m/>
    <s v="Yes"/>
    <m/>
    <m/>
    <m/>
    <m/>
    <m/>
    <m/>
    <m/>
    <m/>
    <m/>
    <m/>
    <m/>
    <m/>
    <m/>
    <x v="5"/>
    <s v="Several_regions_of_Wales"/>
    <s v="Access to training on a wide range of topics through funded programmes"/>
    <s v="https://www.wales.lantra.co.uk/lantra-wales"/>
  </r>
  <r>
    <s v="Castell Howell"/>
    <x v="1"/>
    <s v="Retailers"/>
    <s v="wholesaler"/>
    <s v="Large_Company"/>
    <m/>
    <m/>
    <m/>
    <m/>
    <m/>
    <m/>
    <m/>
    <m/>
    <m/>
    <m/>
    <m/>
    <s v="Yes"/>
    <s v="Yes"/>
    <m/>
    <m/>
    <m/>
    <s v="Yes"/>
    <x v="5"/>
    <s v="Several_regions_of_Wales"/>
    <s v="Wholesaler &amp; distributor of food &amp; drink, including products for specific dietary requirements"/>
    <s v="http://www.castellhowellfoods.co.uk/"/>
  </r>
  <r>
    <s v="Food and Drink Federation"/>
    <x v="1"/>
    <s v="Other"/>
    <m/>
    <s v="SME"/>
    <m/>
    <m/>
    <m/>
    <s v="Yes"/>
    <m/>
    <s v="Yes"/>
    <m/>
    <m/>
    <m/>
    <s v="Yes"/>
    <s v="Yes"/>
    <m/>
    <m/>
    <m/>
    <m/>
    <m/>
    <s v="Yes"/>
    <x v="6"/>
    <m/>
    <s v="Trade body for food &amp; drink manufacturers, lobbying &amp; advocacy and written guides for reformulation"/>
    <s v="https://www.fdf.org.uk/home.aspx"/>
  </r>
  <r>
    <s v="Food &amp; Drink Wales Industry Board"/>
    <x v="2"/>
    <s v="Other"/>
    <m/>
    <m/>
    <m/>
    <m/>
    <m/>
    <s v="Yes"/>
    <m/>
    <m/>
    <m/>
    <m/>
    <m/>
    <m/>
    <s v="Yes"/>
    <m/>
    <m/>
    <m/>
    <m/>
    <m/>
    <s v="Yes"/>
    <x v="5"/>
    <s v="Several_regions_of_Wales"/>
    <s v="Industry board for food &amp; drink manufacturers in Wales; supports implementation of policy areas around healthy food"/>
    <s v="https://businesswales.gov.wales/foodanddrink/food-and-drink-industry-board"/>
  </r>
  <r>
    <s v="Food Skills Cymru"/>
    <x v="3"/>
    <s v="independant training organisation"/>
    <m/>
    <m/>
    <m/>
    <s v="Yes"/>
    <m/>
    <m/>
    <m/>
    <m/>
    <m/>
    <m/>
    <m/>
    <m/>
    <m/>
    <m/>
    <m/>
    <m/>
    <m/>
    <m/>
    <m/>
    <x v="5"/>
    <s v="Several_regions_of_Wales"/>
    <s v="Offers a wide range of training for food &amp; drink manufacturers in Wales"/>
    <s v="https://www.foodskills.cymru/"/>
  </r>
  <r>
    <s v="Aberystwyth University"/>
    <x v="3"/>
    <s v="university"/>
    <m/>
    <m/>
    <m/>
    <s v="Yes"/>
    <m/>
    <m/>
    <m/>
    <m/>
    <m/>
    <m/>
    <s v="Yes"/>
    <s v="Yes"/>
    <m/>
    <m/>
    <m/>
    <m/>
    <m/>
    <m/>
    <s v="Yes"/>
    <x v="5"/>
    <s v="Mid_Wales"/>
    <s v="R&amp;D in primary production, including animal feed regimes/growing crops for enhanced nutritional content"/>
    <s v="https://www.aber.ac.uk/en/"/>
  </r>
  <r>
    <s v="A Factoría Ecolóxica"/>
    <x v="1"/>
    <s v="Industries"/>
    <s v="sweet products (chocolate, confectionery)"/>
    <s v="SME"/>
    <m/>
    <m/>
    <m/>
    <m/>
    <m/>
    <m/>
    <m/>
    <m/>
    <m/>
    <s v="Yes"/>
    <m/>
    <m/>
    <s v="Yes"/>
    <m/>
    <s v="Yes"/>
    <m/>
    <m/>
    <x v="7"/>
    <s v="La_Coruna"/>
    <s v="Through artisan procedures and with organic ingredients produces ice cream daily for all tastes and needs; from vegan ice creams to the most common specialties, all of them gluten-free."/>
    <s v="www.the-bio-factory.com/"/>
  </r>
  <r>
    <s v="Aceites Abril, S.L. "/>
    <x v="1"/>
    <s v="Industries"/>
    <s v="Other"/>
    <s v="Large_Company"/>
    <m/>
    <m/>
    <m/>
    <m/>
    <m/>
    <m/>
    <m/>
    <m/>
    <m/>
    <m/>
    <m/>
    <m/>
    <m/>
    <s v="Yes"/>
    <s v="Yes"/>
    <m/>
    <m/>
    <x v="7"/>
    <s v="Ourense"/>
    <s v="Olive oil producer (healthy product by nature). Its CSR includes supporting kids sports, regional gastronomy and the recovery of olive groves in Galicia."/>
    <s v="www.aceitesabril.com"/>
  </r>
  <r>
    <s v="Agencia Española de Seguridad Alimentaria y Nutrición"/>
    <x v="2"/>
    <s v="state/europe"/>
    <m/>
    <m/>
    <m/>
    <s v="Yes"/>
    <m/>
    <s v="Yes"/>
    <s v="Yes"/>
    <m/>
    <m/>
    <m/>
    <s v="Yes"/>
    <m/>
    <m/>
    <m/>
    <m/>
    <m/>
    <m/>
    <m/>
    <m/>
    <x v="7"/>
    <s v="Several_regions_of_Spain"/>
    <s v="National Agency for Food Safety and Nutrition, responsible for promoting food security, offering guarantees and objective information to consumers and economic agents in the Spanish agri-food sector; and planning, coordinating and developing strategies and actions that promote information, education and health promotion in the field of nutrition, and in particular, in the prevention of obesity."/>
    <s v="www.aecosan.msssi.gob.es"/>
  </r>
  <r>
    <s v="Agra das Mil Medas"/>
    <x v="1"/>
    <s v="Industries"/>
    <s v="fruits and vegetables"/>
    <s v="SME"/>
    <m/>
    <m/>
    <m/>
    <m/>
    <m/>
    <m/>
    <m/>
    <m/>
    <m/>
    <s v="Yes"/>
    <m/>
    <m/>
    <s v="Yes"/>
    <m/>
    <s v="Yes"/>
    <m/>
    <m/>
    <x v="7"/>
    <s v="La_Coruna"/>
    <s v="Producer of berries and kiwis, and products of these (jams and icecreams)"/>
    <s v="www.agradasmilmedas.com"/>
  </r>
  <r>
    <s v="Ainia "/>
    <x v="3"/>
    <s v="technical center"/>
    <m/>
    <m/>
    <m/>
    <s v="Yes"/>
    <s v="Yes"/>
    <m/>
    <m/>
    <s v="Yes"/>
    <s v="Yes"/>
    <s v="Yes"/>
    <s v="Yes"/>
    <s v="Yes"/>
    <s v="Yes"/>
    <s v="Yes"/>
    <s v="Yes"/>
    <m/>
    <m/>
    <m/>
    <m/>
    <x v="7"/>
    <s v="Several_regions_of_Spain"/>
    <s v="R&amp;D support in developing new healthy food products; Consumer and market knowledge; Food analysis; Food legal advise"/>
    <s v="www.ainia.es"/>
  </r>
  <r>
    <s v="Algas Atlánticas Algamar S.L."/>
    <x v="1"/>
    <s v="Industries"/>
    <s v="fruits and vegetables"/>
    <s v="SME"/>
    <m/>
    <m/>
    <m/>
    <m/>
    <m/>
    <m/>
    <m/>
    <m/>
    <m/>
    <s v="Yes"/>
    <m/>
    <m/>
    <s v="Yes"/>
    <s v="Yes"/>
    <s v="Yes"/>
    <m/>
    <m/>
    <x v="7"/>
    <s v="Pontevedra"/>
    <s v="harvesting, processing and direct production of sea vegetables. The Algamar catalogue consists of dried algae and products made with algae."/>
    <s v="www.algamar.com"/>
  </r>
  <r>
    <s v="Alibós Galicia, S.L."/>
    <x v="1"/>
    <s v="Industries"/>
    <s v="fruits and vegetables"/>
    <s v="SME"/>
    <m/>
    <m/>
    <m/>
    <m/>
    <m/>
    <m/>
    <m/>
    <m/>
    <s v="Yes"/>
    <s v="Yes"/>
    <m/>
    <m/>
    <s v="Yes"/>
    <s v="Yes"/>
    <s v="Yes"/>
    <m/>
    <m/>
    <x v="7"/>
    <s v="Lugo"/>
    <s v="Producer of chestnut products. Experience in implementing R&amp;D projects to develop new healthy food products, adapted to certain population groups (mainly elder people)."/>
    <s v="www.alibos.eu"/>
  </r>
  <r>
    <s v="Amigos da Terra"/>
    <x v="0"/>
    <s v="environment association"/>
    <m/>
    <m/>
    <m/>
    <m/>
    <m/>
    <m/>
    <m/>
    <m/>
    <m/>
    <m/>
    <m/>
    <s v="Yes"/>
    <s v="Yes"/>
    <s v="Yes"/>
    <m/>
    <m/>
    <m/>
    <m/>
    <m/>
    <x v="7"/>
    <s v="Galicia"/>
    <s v="Ecological association whose mission is to promote local and global change towards a more environmentally friendly, fair and supportive society. Includes a working area of environment and feed."/>
    <s v="https://amigosdaterra.net/"/>
  </r>
  <r>
    <s v="Análisis sensorial, evaluación nutricional y desarrollo de nuevos alimentos (ASAVDNA) - Universidade de Santiago de Compostela"/>
    <x v="3"/>
    <s v="university"/>
    <m/>
    <m/>
    <m/>
    <s v="Yes"/>
    <m/>
    <m/>
    <m/>
    <m/>
    <m/>
    <s v="Yes"/>
    <s v="Yes"/>
    <s v="Yes"/>
    <m/>
    <s v="Yes"/>
    <m/>
    <m/>
    <m/>
    <m/>
    <m/>
    <x v="7"/>
    <s v="Lugo"/>
    <s v="R&amp;D activity includes: Sensory analysis of foods; Conservation and packaging process of foods; Consumers studies; Development of nutritional assessment programmes; Development of new food products and ingredients"/>
    <s v="http://imaisd.usc.es/grupoficha.asp?idpersoatipogrupo=205546&amp;i=en&amp;s=-2-26-148"/>
  </r>
  <r>
    <s v="ANFACO-CECOPESCA"/>
    <x v="3"/>
    <s v="technical center"/>
    <m/>
    <m/>
    <m/>
    <s v="Yes"/>
    <s v="Yes"/>
    <m/>
    <m/>
    <s v="Yes"/>
    <s v="Yes"/>
    <s v="Yes"/>
    <s v="Yes"/>
    <s v="Yes"/>
    <s v="Yes"/>
    <m/>
    <m/>
    <m/>
    <m/>
    <s v="Yes"/>
    <m/>
    <x v="7"/>
    <s v="Galicia"/>
    <s v="Association of marine industry and technology centre. Conducts research in the development of bioactive ingredients, functional foods and diets adapted to people with certain pathologies and specific nutritional needs. Development of new ingredients."/>
    <s v="www.anfaco.es"/>
  </r>
  <r>
    <s v="Asociación Cluster Saúde de Galicia"/>
    <x v="2"/>
    <s v="Cluster/technopole"/>
    <m/>
    <m/>
    <m/>
    <s v="Yes"/>
    <m/>
    <m/>
    <m/>
    <s v="Yes"/>
    <m/>
    <m/>
    <m/>
    <m/>
    <s v="Yes"/>
    <m/>
    <m/>
    <m/>
    <m/>
    <m/>
    <m/>
    <x v="7"/>
    <s v="Galicia"/>
    <s v="Link and networking with healthcare ecosystem"/>
    <s v="https://clustersaude.com/"/>
  </r>
  <r>
    <s v="Asociación de Criadores de Ganado Porcino Celta (ASOPORCEL)"/>
    <x v="0"/>
    <s v="producers network"/>
    <m/>
    <m/>
    <m/>
    <m/>
    <m/>
    <m/>
    <m/>
    <m/>
    <m/>
    <m/>
    <m/>
    <s v="Yes"/>
    <s v="Yes"/>
    <s v="Yes"/>
    <s v="Yes"/>
    <m/>
    <m/>
    <m/>
    <m/>
    <x v="7"/>
    <s v="Galicia"/>
    <s v="Non-profit entity, aimed at the recovery and conservation of the genetic heritage of the Celtic pig breed"/>
    <s v="http://asoporcel.es/"/>
  </r>
  <r>
    <s v="Asociación de Titulados/as y Estudiantes de Ciencia y Tecnología de los Alimentos de Galicia (ALTAGA)"/>
    <x v="0"/>
    <s v="Other"/>
    <m/>
    <m/>
    <m/>
    <s v="Yes"/>
    <m/>
    <m/>
    <m/>
    <m/>
    <m/>
    <m/>
    <s v="Yes"/>
    <m/>
    <s v="Yes"/>
    <m/>
    <m/>
    <m/>
    <m/>
    <m/>
    <m/>
    <x v="7"/>
    <s v="Galicia"/>
    <s v="Network of profesionals and students of Food Science and Technology"/>
    <s v="www.altaga.org"/>
  </r>
  <r>
    <s v="Asociación Española de Mayoristas, Importadores, Transformadores y Exportadores de Productos de la Pesca y Acuicultura (Conxemar)"/>
    <x v="2"/>
    <s v="profesional union"/>
    <m/>
    <m/>
    <m/>
    <m/>
    <m/>
    <m/>
    <m/>
    <s v="Yes"/>
    <m/>
    <m/>
    <m/>
    <s v="Yes"/>
    <s v="Yes"/>
    <m/>
    <s v="Yes"/>
    <s v="Yes"/>
    <m/>
    <m/>
    <m/>
    <x v="7"/>
    <s v="Several_regions_of_Spain"/>
    <s v="Association of fish-related companies, which work with healthy products by nature"/>
    <s v="www.conxemar.com"/>
  </r>
  <r>
    <s v="Asociación Mariñas-Betanzos"/>
    <x v="2"/>
    <s v="local authorities"/>
    <m/>
    <m/>
    <s v="Yes"/>
    <m/>
    <m/>
    <m/>
    <m/>
    <s v="Yes"/>
    <s v="Yes"/>
    <m/>
    <m/>
    <s v="Yes"/>
    <m/>
    <m/>
    <m/>
    <m/>
    <m/>
    <m/>
    <m/>
    <x v="7"/>
    <s v="La_Coruna"/>
    <s v="It has 2 business incubators aimed at facilitating the incorporation of entrepreneurs in the agricultural and agro-industrial activity"/>
    <s v="http://marinasbetanzos.gal/es/"/>
  </r>
  <r>
    <s v="Aula de Nutracéutica e Ciencias Biomédicas - Universidade da Coruña"/>
    <x v="3"/>
    <s v="university"/>
    <m/>
    <m/>
    <m/>
    <s v="Yes"/>
    <m/>
    <m/>
    <m/>
    <m/>
    <m/>
    <m/>
    <s v="Yes"/>
    <m/>
    <s v="Yes"/>
    <m/>
    <m/>
    <m/>
    <m/>
    <m/>
    <m/>
    <x v="7"/>
    <s v="La_Coruna"/>
    <s v="Activities and projects related to the properties of different active ingredients contained in food."/>
    <s v="www.fundacion.udc.es"/>
  </r>
  <r>
    <s v="Aula de Productos Lácteos e Tecnoloxías Alimentarias (APLTA) - Universidade de Santiago de Compostela"/>
    <x v="3"/>
    <s v="university"/>
    <m/>
    <m/>
    <m/>
    <s v="Yes"/>
    <m/>
    <m/>
    <m/>
    <s v="Yes"/>
    <s v="Yes"/>
    <s v="Yes"/>
    <s v="Yes"/>
    <s v="Yes"/>
    <s v="Yes"/>
    <m/>
    <s v="Yes"/>
    <m/>
    <m/>
    <s v="Yes"/>
    <m/>
    <x v="7"/>
    <s v="Lugo"/>
    <s v="Provides specialized training and advanced technological services to companies and entities in the dairy and food sector. Experinces in healthier reformulations and development of healhty food products."/>
    <s v="www.aplta.es"/>
  </r>
  <r>
    <s v="Avances Bioquímicos Alimentación S.L."/>
    <x v="1"/>
    <s v="Industries"/>
    <s v="ingredients"/>
    <s v="SME"/>
    <m/>
    <m/>
    <m/>
    <m/>
    <m/>
    <m/>
    <m/>
    <m/>
    <s v="Yes"/>
    <s v="Yes"/>
    <m/>
    <m/>
    <s v="Yes"/>
    <s v="Yes"/>
    <s v="Yes"/>
    <m/>
    <m/>
    <x v="7"/>
    <s v="Pontevedra"/>
    <s v="Producer of lactic cultures for dairy products; proteins used in food processing to obtain technological specific results; Probiotics for functional foods."/>
    <s v="www.abiasa.es"/>
  </r>
  <r>
    <s v="Axencia Galega da Calidade Alimentaria"/>
    <x v="2"/>
    <s v="state/europe"/>
    <m/>
    <m/>
    <s v="Yes"/>
    <m/>
    <m/>
    <s v="Yes"/>
    <m/>
    <m/>
    <m/>
    <s v="Yes"/>
    <s v="Yes"/>
    <m/>
    <m/>
    <m/>
    <m/>
    <m/>
    <m/>
    <m/>
    <m/>
    <x v="7"/>
    <s v="Galicia"/>
    <s v="Promotion and protection of the differential quality of Galician food products. Research and technological development in the agri-food sector."/>
    <s v="https://mediorural.xunta.gal/gl/conselleria/organismos-adscritos/axencia-galega-da-calidade-alimentaria"/>
  </r>
  <r>
    <s v="Axencia Galega de Innovación (GAIN)"/>
    <x v="2"/>
    <s v="state/europe"/>
    <m/>
    <m/>
    <s v="Yes"/>
    <m/>
    <m/>
    <s v="Yes"/>
    <m/>
    <m/>
    <m/>
    <m/>
    <m/>
    <m/>
    <m/>
    <m/>
    <m/>
    <m/>
    <m/>
    <m/>
    <m/>
    <x v="7"/>
    <s v="Galicia"/>
    <s v="Regional public agency that aims to promote and structure innovation policies (e.g. RIS3) and support the growth and competitiveness of Galician companies through innovation programmes."/>
    <s v="http://gain.xunta.gal/"/>
  </r>
  <r>
    <s v="Axencia Galega para a Xestión do Coñecemento en Saúde (ACIS)"/>
    <x v="2"/>
    <s v="state/europe"/>
    <m/>
    <m/>
    <s v="Yes"/>
    <m/>
    <m/>
    <m/>
    <m/>
    <m/>
    <m/>
    <m/>
    <s v="Yes"/>
    <m/>
    <s v="Yes"/>
    <m/>
    <m/>
    <m/>
    <m/>
    <m/>
    <m/>
    <x v="7"/>
    <s v="Galicia"/>
    <s v="Galician public entity created to be the nucleating element of the health innovation ecosystem in Galicia. Research areas include cardiovascular diseases, endocrinology, metabolism and nutrition."/>
    <s v="https://acis.sergas.es/"/>
  </r>
  <r>
    <s v="Berete S.L."/>
    <x v="1"/>
    <s v="Industries"/>
    <s v="seafood products"/>
    <s v="SME"/>
    <m/>
    <m/>
    <m/>
    <m/>
    <m/>
    <m/>
    <m/>
    <m/>
    <m/>
    <s v="Yes"/>
    <m/>
    <m/>
    <m/>
    <s v="Yes"/>
    <s v="Yes"/>
    <m/>
    <m/>
    <x v="7"/>
    <s v="Pontevedra"/>
    <s v="Producer of frozen seafood (health product by nature)."/>
    <s v="www.berete.es"/>
  </r>
  <r>
    <s v="Bialactis Biotech S.L."/>
    <x v="1"/>
    <s v="Industries"/>
    <s v="ingredients"/>
    <s v="SME"/>
    <m/>
    <m/>
    <m/>
    <m/>
    <m/>
    <m/>
    <m/>
    <m/>
    <s v="Yes"/>
    <s v="Yes"/>
    <m/>
    <m/>
    <s v="Yes"/>
    <s v="Yes"/>
    <s v="Yes"/>
    <m/>
    <m/>
    <x v="7"/>
    <s v="Pontevedra"/>
    <s v="Producer of probiotics for: children to strengthen their immune system and prevent the development of bacterial diseases; motherhood during pregnancy and lactation, by balancing digestive, breast and urogenital microbiota; adults to help maintain the balance of intestinal flora and a strong immune system."/>
    <s v="www.bialactis.com/en/"/>
  </r>
  <r>
    <s v="Bioseleccion S.L."/>
    <x v="1"/>
    <s v="Retailers"/>
    <s v="retailers "/>
    <s v="SME"/>
    <m/>
    <m/>
    <m/>
    <m/>
    <m/>
    <m/>
    <m/>
    <m/>
    <m/>
    <m/>
    <s v="Yes"/>
    <s v="Yes"/>
    <m/>
    <m/>
    <m/>
    <m/>
    <m/>
    <x v="7"/>
    <s v="La_Coruna"/>
    <s v="Distribution and comercialisation of ecological and natural products."/>
    <s v="www.bioseleccion.com/"/>
  </r>
  <r>
    <s v="Cafés Candelas, S.L."/>
    <x v="1"/>
    <s v="Industries"/>
    <s v="Other"/>
    <s v="Large_Company"/>
    <m/>
    <m/>
    <m/>
    <m/>
    <m/>
    <m/>
    <m/>
    <m/>
    <m/>
    <s v="Yes"/>
    <m/>
    <m/>
    <s v="Yes"/>
    <s v="Yes"/>
    <s v="Yes"/>
    <m/>
    <m/>
    <x v="7"/>
    <s v="Ourense"/>
    <s v="Producer of coffee and teas."/>
    <s v="www.cafescandelas.com"/>
  </r>
  <r>
    <s v="Calvo Conservas, S.L.U."/>
    <x v="1"/>
    <s v="Industries"/>
    <s v="seafood products"/>
    <s v="Large_Company"/>
    <m/>
    <m/>
    <m/>
    <m/>
    <m/>
    <m/>
    <m/>
    <s v="Yes"/>
    <m/>
    <s v="Yes"/>
    <m/>
    <m/>
    <s v="Yes"/>
    <s v="Yes"/>
    <s v="Yes"/>
    <m/>
    <m/>
    <x v="7"/>
    <s v="La_Coruna"/>
    <s v="Multinational producer of canned food, mainly tunna and other fish and seafood, as well as salads. Includes a line of eco-products. The company mission is to offer healthy and quality food that satisfies consumers and encourage the habit of eating fish."/>
    <s v="www.grupocalvo.com"/>
  </r>
  <r>
    <s v="Casa Grande de Xanceda S.L."/>
    <x v="1"/>
    <s v="Industries"/>
    <s v="dairy products"/>
    <s v="SME"/>
    <m/>
    <m/>
    <m/>
    <m/>
    <m/>
    <m/>
    <m/>
    <m/>
    <m/>
    <s v="Yes"/>
    <m/>
    <m/>
    <s v="Yes"/>
    <s v="Yes"/>
    <s v="Yes"/>
    <m/>
    <m/>
    <x v="7"/>
    <s v="La_Coruna"/>
    <s v="Production of ecologic and innovative dairy products."/>
    <s v="www.casagrandexanceda.com"/>
  </r>
  <r>
    <s v="Casa Santoña, SL"/>
    <x v="1"/>
    <s v="Industries"/>
    <s v="seafood products"/>
    <s v="SME"/>
    <m/>
    <m/>
    <m/>
    <m/>
    <m/>
    <m/>
    <m/>
    <m/>
    <m/>
    <s v="Yes"/>
    <m/>
    <m/>
    <s v="Yes"/>
    <s v="Yes"/>
    <s v="Yes"/>
    <m/>
    <m/>
    <x v="7"/>
    <m/>
    <s v="Producer of handcrafted food products."/>
    <s v="https://casasantona.com/"/>
  </r>
  <r>
    <s v="Celtalga Extract S.L."/>
    <x v="1"/>
    <s v="Industries"/>
    <s v="ingredients"/>
    <s v="SME"/>
    <m/>
    <m/>
    <m/>
    <m/>
    <m/>
    <m/>
    <m/>
    <s v="Yes"/>
    <s v="Yes"/>
    <s v="Yes"/>
    <m/>
    <m/>
    <m/>
    <m/>
    <s v="Yes"/>
    <m/>
    <m/>
    <x v="7"/>
    <s v="La_Coruna"/>
    <s v="Spin-off of the University of Santiago de Compostela (USC, Spain), whose activity focuses on the production of aqueous extracts of algae from the Galician coast, with applications in food and cosmetic industry."/>
    <s v="www.celtalga.com/en"/>
  </r>
  <r>
    <s v="Central Lechera Gallega, S.A."/>
    <x v="1"/>
    <s v="Industries"/>
    <s v="dairy products"/>
    <s v="SME"/>
    <m/>
    <m/>
    <m/>
    <m/>
    <m/>
    <m/>
    <m/>
    <m/>
    <s v="Yes"/>
    <s v="Yes"/>
    <m/>
    <m/>
    <s v="Yes"/>
    <s v="Yes"/>
    <s v="Yes"/>
    <m/>
    <m/>
    <x v="7"/>
    <s v="Pontevedra"/>
    <s v="Producer of dairy products (cheese) including cheese without lactose, low in salt, and light"/>
    <s v="http://centrallecheragallega.es/"/>
  </r>
  <r>
    <s v="Centro de Investigacións Agrarias de Mabegondo"/>
    <x v="3"/>
    <s v="research unit"/>
    <m/>
    <m/>
    <m/>
    <s v="Yes"/>
    <m/>
    <m/>
    <m/>
    <m/>
    <s v="Yes"/>
    <s v="Yes"/>
    <s v="Yes"/>
    <m/>
    <m/>
    <m/>
    <m/>
    <m/>
    <m/>
    <m/>
    <m/>
    <x v="7"/>
    <s v="Galicia"/>
    <s v="Agrofood research. Experience in projects assisting companies in the development of healthy food products."/>
    <s v="www.ciam.gal"/>
  </r>
  <r>
    <s v="Centro Superior de Hostelería de Galicia"/>
    <x v="3"/>
    <s v="school"/>
    <m/>
    <m/>
    <m/>
    <s v="Yes"/>
    <m/>
    <m/>
    <m/>
    <m/>
    <s v="Yes"/>
    <m/>
    <m/>
    <m/>
    <m/>
    <s v="Yes"/>
    <m/>
    <m/>
    <m/>
    <m/>
    <m/>
    <x v="7"/>
    <s v="Galicia"/>
    <s v="Higher education centre training hotel and kitchen managers using updated and efficient methodology, with which students can achieve the highest professional levels in their future careers."/>
    <s v="www.cshg.gal"/>
  </r>
  <r>
    <s v="Clavo Food Factory, S.A."/>
    <x v="1"/>
    <s v="Industries"/>
    <s v="prepared meals and catering"/>
    <s v="SME"/>
    <m/>
    <m/>
    <m/>
    <m/>
    <m/>
    <m/>
    <m/>
    <m/>
    <s v="Yes"/>
    <s v="Yes"/>
    <m/>
    <s v="Yes"/>
    <s v="Yes"/>
    <s v="Yes"/>
    <s v="Yes"/>
    <m/>
    <m/>
    <x v="7"/>
    <s v="Pontevedra"/>
    <s v="Producer of freezed, refrigerated, canned and horeca products. Improvement of products to make them healthier."/>
    <s v="https://www.clavofoodfactory.com/"/>
  </r>
  <r>
    <s v="Clúster da Alimentación Ecolóxica de Galicia"/>
    <x v="2"/>
    <s v="Cluster/technopole"/>
    <m/>
    <m/>
    <m/>
    <m/>
    <m/>
    <m/>
    <m/>
    <s v="Yes"/>
    <s v="Yes"/>
    <m/>
    <m/>
    <m/>
    <s v="Yes"/>
    <m/>
    <m/>
    <m/>
    <m/>
    <m/>
    <m/>
    <x v="7"/>
    <s v="Galicia"/>
    <s v="The Organic Food Cluster of Galicia promotes this sector with innovative and quality products."/>
    <s v="https://clusteraeg.wordpress.com/"/>
  </r>
  <r>
    <s v="Clúster Tecnolóxico Empresarial das Ciencias da Vida"/>
    <x v="2"/>
    <s v="Cluster/technopole"/>
    <m/>
    <m/>
    <m/>
    <s v="Yes"/>
    <s v="Yes"/>
    <m/>
    <m/>
    <s v="Yes"/>
    <s v="Yes"/>
    <m/>
    <m/>
    <m/>
    <s v="Yes"/>
    <m/>
    <m/>
    <m/>
    <m/>
    <m/>
    <m/>
    <x v="7"/>
    <s v="Galicia"/>
    <s v="Biotech cluster in Galicia, including applications in food and health sectors."/>
    <s v="www.bioga.org"/>
  </r>
  <r>
    <s v="Compañía Española de Algas Marinas S.A."/>
    <x v="1"/>
    <s v="Industries"/>
    <s v="ingredients"/>
    <s v="SME"/>
    <m/>
    <m/>
    <m/>
    <m/>
    <m/>
    <m/>
    <m/>
    <s v="Yes"/>
    <s v="Yes"/>
    <s v="Yes"/>
    <m/>
    <m/>
    <m/>
    <s v="Yes"/>
    <s v="Yes"/>
    <m/>
    <m/>
    <x v="7"/>
    <s v="Pontevedra"/>
    <s v="Producer of ingredients including carrageenan, alginate, pectin, locust bean gum Ceamfibre® (natural fiber ingredient purified from citrus peel with high functional properties) for food applications."/>
    <s v="www.ceamsa.com/"/>
  </r>
  <r>
    <s v="Conejos Gallegos, S.C.G."/>
    <x v="1"/>
    <s v="Industries"/>
    <s v="Other"/>
    <s v="SME"/>
    <m/>
    <m/>
    <m/>
    <m/>
    <m/>
    <m/>
    <m/>
    <m/>
    <m/>
    <m/>
    <m/>
    <m/>
    <m/>
    <s v="Yes"/>
    <s v="Yes"/>
    <m/>
    <m/>
    <x v="7"/>
    <s v="Pontevedra"/>
    <s v="Producer of rabit meat, a healthy product by nature."/>
    <s v="http://cogal.net/"/>
  </r>
  <r>
    <s v="CONGALSA, S.L."/>
    <x v="1"/>
    <s v="Industries"/>
    <s v="prepared meals and catering"/>
    <s v="Large_Company"/>
    <m/>
    <m/>
    <m/>
    <m/>
    <m/>
    <m/>
    <m/>
    <s v="Yes"/>
    <s v="Yes"/>
    <s v="Yes"/>
    <m/>
    <s v="Yes"/>
    <s v="Yes"/>
    <s v="Yes"/>
    <s v="Yes"/>
    <m/>
    <m/>
    <x v="7"/>
    <s v="La_Coruna"/>
    <s v="Producer of refrigerated food products (mainly apetizers and tapas). Congalsa has defined the following nutritional commitments: Promote a healthy diet; Improve the nutritional profile of the products; Reduce the percentages of fats, sugars and salt; Offer products adapted to specific nutritional needs; Transparency in the nutritional labelling; Promote healthy habits among  employees and the Congalsa community."/>
    <s v="www.congalsa.com"/>
  </r>
  <r>
    <s v="Consejo Regulador de la Agricultura Ecológica de (CRAEGA)"/>
    <x v="2"/>
    <s v="Other"/>
    <m/>
    <m/>
    <m/>
    <m/>
    <m/>
    <s v="Yes"/>
    <s v="Yes"/>
    <m/>
    <m/>
    <m/>
    <m/>
    <m/>
    <m/>
    <s v="Yes"/>
    <m/>
    <m/>
    <m/>
    <m/>
    <m/>
    <x v="7"/>
    <s v="Galicia"/>
    <s v="Responsible body for inspection and certification of organic production in Galicia, Spain, pursuant to the EU regulation."/>
    <s v="www.craega.es"/>
  </r>
  <r>
    <s v="Consellería de Sanidade"/>
    <x v="2"/>
    <s v="state/europe"/>
    <m/>
    <m/>
    <s v="Yes"/>
    <m/>
    <m/>
    <s v="Yes"/>
    <s v="Yes"/>
    <m/>
    <m/>
    <m/>
    <m/>
    <m/>
    <m/>
    <m/>
    <m/>
    <m/>
    <m/>
    <m/>
    <m/>
    <x v="7"/>
    <s v="Galicia"/>
    <s v="Regional ministry for Health."/>
    <s v="www.xunta.gal/sanidade"/>
  </r>
  <r>
    <s v="Consello Regulador da Denominación de Orixe Protexida Arzúa-Ulloa"/>
    <x v="2"/>
    <s v="profesional union"/>
    <m/>
    <m/>
    <m/>
    <m/>
    <m/>
    <m/>
    <m/>
    <s v="Yes"/>
    <s v="Yes"/>
    <m/>
    <m/>
    <m/>
    <m/>
    <s v="Yes"/>
    <m/>
    <m/>
    <m/>
    <m/>
    <m/>
    <x v="7"/>
    <s v="Galicia"/>
    <s v="Promoting and ensuring the quality of the protected designation of origin of Galician &quot;García-Ulloa&quot; cheese (work with healthy products by nature)"/>
    <s v="www.arzua-ulloa.org"/>
  </r>
  <r>
    <s v="Consello Regulador da Denominación de Orixe Protexida do Mexillón de Galicia"/>
    <x v="2"/>
    <s v="profesional union"/>
    <m/>
    <m/>
    <m/>
    <m/>
    <m/>
    <m/>
    <m/>
    <s v="Yes"/>
    <s v="Yes"/>
    <m/>
    <m/>
    <m/>
    <m/>
    <s v="Yes"/>
    <m/>
    <m/>
    <m/>
    <m/>
    <m/>
    <x v="7"/>
    <s v="Galicia"/>
    <s v="Promoting and ensuring the quality of the protected designation of origin of Galician mussels (work with healthy products by nature)"/>
    <s v="www.mexillondegalicia.org/home/"/>
  </r>
  <r>
    <s v="Consello Regulador das Indicacións Xeográficas Protexidas da Carne de Vacún de Galicia"/>
    <x v="2"/>
    <s v="profesional union"/>
    <m/>
    <m/>
    <m/>
    <m/>
    <m/>
    <m/>
    <m/>
    <s v="Yes"/>
    <s v="Yes"/>
    <m/>
    <m/>
    <m/>
    <m/>
    <s v="Yes"/>
    <m/>
    <m/>
    <m/>
    <m/>
    <m/>
    <x v="7"/>
    <s v="Galicia"/>
    <s v="Promoting and ensuring the quality of the protected designation of origin of Galician veal (work with healthy products by nature)"/>
    <s v="www.terneragallega.com"/>
  </r>
  <r>
    <s v="Conservas A Rosaleira S.L."/>
    <x v="1"/>
    <s v="Industries"/>
    <s v="fruits and vegetables"/>
    <s v="SME"/>
    <m/>
    <m/>
    <m/>
    <m/>
    <m/>
    <m/>
    <m/>
    <m/>
    <m/>
    <s v="Yes"/>
    <m/>
    <s v="Yes"/>
    <s v="Yes"/>
    <s v="Yes"/>
    <s v="Yes"/>
    <m/>
    <m/>
    <x v="7"/>
    <s v="Pontevedra"/>
    <s v="Producer of canned vegetables, using only natural ingredients."/>
    <s v="https://www.arosaleira.com/"/>
  </r>
  <r>
    <s v="Conservas Antonio Alonso, S.A. "/>
    <x v="1"/>
    <s v="Industries"/>
    <s v="seafood products"/>
    <s v="SME"/>
    <m/>
    <m/>
    <m/>
    <m/>
    <m/>
    <m/>
    <m/>
    <m/>
    <m/>
    <s v="Yes"/>
    <m/>
    <s v="Yes"/>
    <s v="Yes"/>
    <s v="Yes"/>
    <s v="Yes"/>
    <m/>
    <m/>
    <x v="7"/>
    <s v="Pontevedra"/>
    <s v="Producer of a wide range of canned seafood and fish. Products with caracteristics typically associated with the Mediterranean diet. No preservatives or food colourings. Includes a range of organic products."/>
    <s v="www.palaciodeoriente.net/es/"/>
  </r>
  <r>
    <s v="Conservas Friscos S.A."/>
    <x v="1"/>
    <s v="Industries"/>
    <s v="seafood products"/>
    <s v="SME"/>
    <m/>
    <m/>
    <m/>
    <m/>
    <m/>
    <m/>
    <m/>
    <m/>
    <m/>
    <s v="Yes"/>
    <m/>
    <s v="Yes"/>
    <s v="Yes"/>
    <s v="Yes"/>
    <s v="Yes"/>
    <m/>
    <m/>
    <x v="7"/>
    <s v="Pontevedra"/>
    <s v="Producer of a wide range of canned seafood and fish, respecting traditional fishing gear."/>
    <s v="http://friscos.es/"/>
  </r>
  <r>
    <s v="Consumo Consciente Árbore"/>
    <x v="0"/>
    <s v="consumers association"/>
    <m/>
    <m/>
    <m/>
    <m/>
    <m/>
    <m/>
    <m/>
    <m/>
    <m/>
    <m/>
    <m/>
    <m/>
    <s v="Yes"/>
    <s v="Yes"/>
    <m/>
    <m/>
    <m/>
    <m/>
    <m/>
    <x v="7"/>
    <s v="Pontevedra"/>
    <s v="Organic and fair trade consumer cooperative"/>
    <s v="www.arbore.org"/>
  </r>
  <r>
    <s v="Cooperativa Campo Capela, S.C.G."/>
    <x v="1"/>
    <s v="Industries"/>
    <s v="dairy products"/>
    <s v="SME"/>
    <m/>
    <m/>
    <m/>
    <m/>
    <m/>
    <m/>
    <m/>
    <m/>
    <m/>
    <s v="Yes"/>
    <m/>
    <m/>
    <s v="Yes"/>
    <m/>
    <s v="Yes"/>
    <m/>
    <m/>
    <x v="7"/>
    <s v="La_Coruna"/>
    <s v="Cooperative of 33 small milk producers, that produce dairy products (cottage cheese, fresh cheese, tender, semi-cured and cured, as well as cream and butter) from raw milk."/>
    <s v="www.campocapela.com/"/>
  </r>
  <r>
    <s v="Cooperativas Orensanas, S.C.G."/>
    <x v="1"/>
    <s v="Industries"/>
    <s v="poultry meat products"/>
    <s v="Large_Company"/>
    <m/>
    <m/>
    <m/>
    <m/>
    <m/>
    <m/>
    <m/>
    <m/>
    <m/>
    <s v="Yes"/>
    <s v="Yes"/>
    <s v="Yes"/>
    <s v="Yes"/>
    <s v="Yes"/>
    <s v="Yes"/>
    <s v="Yes"/>
    <m/>
    <x v="7"/>
    <s v="Ourense"/>
    <s v="Coren is a second-degree cooperative, which means it is a cooperative of cooperatives. The producers of the different activities (poultry meat, egg laying, pork, cattle or rabbit meat) are associated in first-degree cooperatives that have a total amount of 3,200 partners (farmers). Products include free-range chickens and eggs, and organic chicken. Products developed/improved to be healthier (e.g. lower salt)."/>
    <s v="www.coren.es"/>
  </r>
  <r>
    <s v="Corporación Alimentaria Peñasanta S.A."/>
    <x v="1"/>
    <s v="Industries"/>
    <s v="dairy products"/>
    <s v="Large_Company"/>
    <m/>
    <m/>
    <m/>
    <m/>
    <m/>
    <m/>
    <m/>
    <s v="Yes"/>
    <s v="Yes"/>
    <s v="Yes"/>
    <s v="Yes"/>
    <s v="Yes"/>
    <s v="Yes"/>
    <s v="Yes"/>
    <s v="Yes"/>
    <m/>
    <m/>
    <x v="7"/>
    <s v="Several_regions_of_Spain"/>
    <s v="Large company in the dairy sector. CAPSA develops various programmes and campaigns to promote health. First company in the Spanish dairy sector certified as a Healthy Company, which accredits a healthy work environment and the improvement of healthy habits related to food and physical activity both inside and outside the company. The company uses natural ingredients. There are no Es in 98% of its products."/>
    <s v="www.capsafood.com/"/>
  </r>
  <r>
    <s v="Cuevas y Cia S.A."/>
    <x v="1"/>
    <s v="Industries"/>
    <s v="sweet products (chocolate, confectionery)"/>
    <s v="SME"/>
    <m/>
    <m/>
    <m/>
    <m/>
    <m/>
    <m/>
    <m/>
    <m/>
    <m/>
    <s v="Yes"/>
    <m/>
    <m/>
    <s v="Yes"/>
    <m/>
    <s v="Yes"/>
    <m/>
    <m/>
    <x v="7"/>
    <s v="Ourense"/>
    <s v="Producer of Marron Glacé. Experience in R&amp;D project to develop health functional foods."/>
    <s v="www.marronglace.com/"/>
  </r>
  <r>
    <s v="Customdrinks, S.L.U."/>
    <x v="1"/>
    <s v="Industries"/>
    <s v="beverages"/>
    <s v="Large_Company"/>
    <m/>
    <m/>
    <m/>
    <m/>
    <m/>
    <m/>
    <m/>
    <m/>
    <m/>
    <s v="Yes"/>
    <m/>
    <m/>
    <s v="Yes"/>
    <m/>
    <s v="Yes"/>
    <m/>
    <m/>
    <x v="7"/>
    <s v="Lugo"/>
    <s v="Customdrinks offers a wide range of Premium beverages and also offers customers its 'MadetoOrder' concept, which can be adapted to the production of all drinks in any format. Experienced in innovating to produce new healthier products."/>
    <s v="www.customdrinks.es/en"/>
  </r>
  <r>
    <s v="Dairylac S.L."/>
    <x v="1"/>
    <s v="Industries"/>
    <s v="dairy products"/>
    <s v="SME"/>
    <m/>
    <m/>
    <m/>
    <m/>
    <m/>
    <m/>
    <m/>
    <m/>
    <m/>
    <s v="Yes"/>
    <m/>
    <m/>
    <s v="Yes"/>
    <m/>
    <s v="Yes"/>
    <m/>
    <m/>
    <x v="7"/>
    <s v="La_Coruna"/>
    <s v="Producer of dairy products and ingredients. Experience in R&amp;DI projects to develop new healthy products."/>
    <s v="http://dairylac.es/"/>
  </r>
  <r>
    <s v="Deinal Soluciones Agroalimentarias, S.L."/>
    <x v="1"/>
    <s v="Industry_suppliers"/>
    <s v="advisor_consultant"/>
    <s v="SME"/>
    <m/>
    <m/>
    <m/>
    <m/>
    <m/>
    <s v="Yes"/>
    <s v="Yes"/>
    <s v="Yes"/>
    <s v="Yes"/>
    <m/>
    <m/>
    <m/>
    <m/>
    <m/>
    <m/>
    <m/>
    <m/>
    <x v="7"/>
    <s v="La_Coruna"/>
    <s v="Company that provides guidance and services en all fields of agrifood production."/>
    <s v="www.deinal.es/"/>
  </r>
  <r>
    <s v="Department of Functional Biology and Health Sciences - Universidade de Vigo"/>
    <x v="3"/>
    <s v="university"/>
    <m/>
    <m/>
    <m/>
    <s v="Yes"/>
    <m/>
    <m/>
    <m/>
    <m/>
    <m/>
    <s v="Yes"/>
    <s v="Yes"/>
    <m/>
    <m/>
    <m/>
    <m/>
    <m/>
    <m/>
    <m/>
    <m/>
    <x v="7"/>
    <s v="Pontevedra"/>
    <s v="Research lines include: nutrition and sport; healthy issues linked to lifestyle; improvement of microorganisms for food enzyme production;"/>
    <s v="http://webc01.webs.uvigo.es/"/>
  </r>
  <r>
    <s v="Distribuciones Froiz S.A."/>
    <x v="1"/>
    <s v="Retailers"/>
    <s v="retailers "/>
    <s v="Large_Company"/>
    <m/>
    <m/>
    <m/>
    <m/>
    <m/>
    <m/>
    <m/>
    <m/>
    <m/>
    <m/>
    <m/>
    <s v="Yes"/>
    <s v="Yes"/>
    <m/>
    <m/>
    <m/>
    <m/>
    <x v="7"/>
    <s v="Galicia"/>
    <s v="Company dedicated to the wholesale and retail sale of fresh products, food, winery and drugstore, through its commercial network consisting of supermarkets, hypermarkets, cash &amp; carry and online store."/>
    <s v="www.froiz.com/"/>
  </r>
  <r>
    <s v="DS Smith"/>
    <x v="1"/>
    <s v="Industry_suppliers"/>
    <s v="packaging"/>
    <s v="Large_Company"/>
    <m/>
    <m/>
    <m/>
    <m/>
    <m/>
    <m/>
    <s v="Yes"/>
    <s v="Yes"/>
    <m/>
    <s v="Yes"/>
    <m/>
    <s v="Yes"/>
    <s v="Yes"/>
    <s v="Yes"/>
    <s v="Yes"/>
    <m/>
    <m/>
    <x v="7"/>
    <s v="Pontevedra"/>
    <s v="Packaging company providing cardboard solutions for food industry."/>
    <s v="https://www.dssmith.com/"/>
  </r>
  <r>
    <s v="Federación Gallega de Bancos de Alimentos"/>
    <x v="0"/>
    <s v="charity or charitable organisation"/>
    <m/>
    <m/>
    <m/>
    <m/>
    <m/>
    <m/>
    <m/>
    <m/>
    <m/>
    <m/>
    <m/>
    <m/>
    <s v="Yes"/>
    <s v="Yes"/>
    <m/>
    <m/>
    <m/>
    <m/>
    <m/>
    <x v="7"/>
    <s v="Galicia"/>
    <s v="Galician Federation of Food Banks"/>
    <s v="www.fegaban.es"/>
  </r>
  <r>
    <s v="Freshcut, S.L."/>
    <x v="1"/>
    <s v="Industries"/>
    <s v="fruits and vegetables"/>
    <s v="SME"/>
    <m/>
    <m/>
    <m/>
    <m/>
    <m/>
    <m/>
    <m/>
    <m/>
    <m/>
    <s v="Yes"/>
    <m/>
    <m/>
    <s v="Yes"/>
    <s v="Yes"/>
    <s v="Yes"/>
    <m/>
    <m/>
    <x v="7"/>
    <s v="Pontevedra"/>
    <s v="Company dedicated to the R&amp;D, preparation and marketing of products of IV and V range, from fresh fruits, vegetables and top quality vegetables. Products are intended to be healthy and balanced, making use of 100% natural ingredients and without additives."/>
    <s v="www.galifresh.com/"/>
  </r>
  <r>
    <s v="Fundación Centro Tecnolóxico da Carne"/>
    <x v="3"/>
    <s v="technical center"/>
    <m/>
    <m/>
    <m/>
    <s v="Yes"/>
    <m/>
    <m/>
    <m/>
    <s v="Yes"/>
    <s v="Yes"/>
    <s v="Yes"/>
    <s v="Yes"/>
    <s v="Yes"/>
    <s v="Yes"/>
    <m/>
    <m/>
    <m/>
    <m/>
    <m/>
    <m/>
    <x v="7"/>
    <s v="Galicia"/>
    <s v="Technology centre focused on meat sector. Experience in helping SMEs developing and reformulating meat products to make them healthier."/>
    <s v="https://ceteca.net"/>
  </r>
  <r>
    <s v="Fundación Dieta Atlántica"/>
    <x v="0"/>
    <s v="support and awareness-raising organisation"/>
    <m/>
    <m/>
    <m/>
    <s v="Yes"/>
    <m/>
    <m/>
    <m/>
    <m/>
    <s v="Yes"/>
    <m/>
    <s v="Yes"/>
    <s v="Yes"/>
    <s v="Yes"/>
    <s v="Yes"/>
    <m/>
    <m/>
    <m/>
    <m/>
    <m/>
    <x v="7"/>
    <s v="Galicia"/>
    <s v="The Foundation aims to promote the study , research and dissemination of the Atlantic Diet health and welfare of the population; including: The studies and research projects on the Atlantic multisectoral diet; Market research and consumer behaviour; Improving the nutritional and organoleptic quality of food Diet Atlantic; Advice to all types of administrations, enterprises and educational institutions and technology transfer in the field."/>
    <s v="https://www.fundaciondietatlantica.com/"/>
  </r>
  <r>
    <s v="Fundación Instituto de Investigación Sanitaria de Santiago de Compostela (FIDIS)"/>
    <x v="3"/>
    <s v="research unit"/>
    <m/>
    <m/>
    <m/>
    <s v="Yes"/>
    <m/>
    <m/>
    <m/>
    <m/>
    <m/>
    <s v="Yes"/>
    <s v="Yes"/>
    <m/>
    <m/>
    <m/>
    <m/>
    <m/>
    <m/>
    <m/>
    <m/>
    <x v="7"/>
    <s v="La_Coruna"/>
    <s v="Consortium between the University of Santiago de Compostela and the Clinic Hospital of Santiago. Includes research in endocrinology and nutrition."/>
    <s v="www.idisantiago.es"/>
  </r>
  <r>
    <s v="Gallega de Distribuidores de Alimentación, S.A.U"/>
    <x v="1"/>
    <s v="Retailers"/>
    <s v="retailers "/>
    <s v="Large_Company"/>
    <m/>
    <m/>
    <m/>
    <m/>
    <m/>
    <m/>
    <m/>
    <m/>
    <m/>
    <m/>
    <s v="Yes"/>
    <s v="Yes"/>
    <m/>
    <m/>
    <m/>
    <m/>
    <m/>
    <x v="7"/>
    <s v="Galicia"/>
    <s v="Public limited company whose primary activity is wholesale distribution and retail sales in supermarkets. It leads the distribution sector in northwest Spain in turnover, reaching consumers through a network of 379 retail establishments selling fresh and packaged products by top brands."/>
    <s v="www.gadisa.es"/>
  </r>
  <r>
    <s v="Granja Campomayor, S.L."/>
    <x v="1"/>
    <s v="Industries"/>
    <s v="egg products"/>
    <s v="SME"/>
    <m/>
    <m/>
    <m/>
    <m/>
    <m/>
    <m/>
    <m/>
    <m/>
    <m/>
    <s v="Yes"/>
    <m/>
    <s v="Yes"/>
    <s v="Yes"/>
    <s v="Yes"/>
    <s v="Yes"/>
    <m/>
    <m/>
    <x v="7"/>
    <s v="Lugo"/>
    <s v="Producer of eggs (free range, ecologic) as well as other egg products and specialities (e.g. eggs enriched with Omega-3)."/>
    <s v="https://campomayor.com/"/>
  </r>
  <r>
    <s v="Grupo Cooperativas Lácteas Unidas, S.C.G."/>
    <x v="1"/>
    <s v="Industries"/>
    <s v="dairy products"/>
    <s v="Large_Company"/>
    <m/>
    <m/>
    <m/>
    <m/>
    <m/>
    <m/>
    <m/>
    <m/>
    <s v="Yes"/>
    <s v="Yes"/>
    <s v="Yes"/>
    <s v="Yes"/>
    <s v="Yes"/>
    <s v="Yes"/>
    <s v="Yes"/>
    <m/>
    <m/>
    <x v="7"/>
    <s v="Galicia"/>
    <s v="Agro-livestock cooperative that has a dairy product division. R&amp;D efforts done to develop new healthier products and adapted to age profiles."/>
    <s v="https://clun.es/"/>
  </r>
  <r>
    <s v="Grupo Fisiopatología Endocrina, Nutricional y Médica - Universidade da Coruña"/>
    <x v="3"/>
    <s v="university"/>
    <m/>
    <m/>
    <m/>
    <s v="Yes"/>
    <m/>
    <m/>
    <m/>
    <m/>
    <m/>
    <s v="Yes"/>
    <s v="Yes"/>
    <m/>
    <m/>
    <m/>
    <m/>
    <m/>
    <m/>
    <m/>
    <m/>
    <x v="7"/>
    <s v="La_Coruna"/>
    <s v="Research lines around nutrition and obesity."/>
    <s v="https://investigacion.udc.es/es/Research/Details/G000276"/>
  </r>
  <r>
    <s v="Heladeria Xearte brigitte"/>
    <x v="1"/>
    <s v="Industries"/>
    <s v="sweet products (chocolate, confectionery)"/>
    <s v="SME"/>
    <m/>
    <m/>
    <m/>
    <m/>
    <m/>
    <m/>
    <m/>
    <m/>
    <m/>
    <s v="Yes"/>
    <m/>
    <m/>
    <m/>
    <m/>
    <s v="Yes"/>
    <m/>
    <m/>
    <x v="7"/>
    <s v="La_Coruna"/>
    <s v="Artisanal ice creams made in our own store and taking care of all the details, from a maximum selection of each of the raw materials to the manufacturing process."/>
    <s v="https://xeartebrigitte.com/"/>
  </r>
  <r>
    <s v="Hifas da Terra S.L."/>
    <x v="1"/>
    <m/>
    <m/>
    <s v="SME"/>
    <m/>
    <m/>
    <m/>
    <m/>
    <m/>
    <m/>
    <m/>
    <m/>
    <s v="Yes"/>
    <s v="Yes"/>
    <m/>
    <m/>
    <s v="Yes"/>
    <s v="Yes"/>
    <s v="Yes"/>
    <m/>
    <m/>
    <x v="7"/>
    <s v="Pontevedra"/>
    <s v="Biotechnology center focused on R&amp;I specialised in the development of nutraceuticals from medicinal mushrooms."/>
    <s v="https://hifasdaterra.com/"/>
  </r>
  <r>
    <s v="Hornos Lamastelle, S.A."/>
    <x v="1"/>
    <s v="Industries"/>
    <s v="bakery and pastry"/>
    <s v="SME"/>
    <m/>
    <m/>
    <m/>
    <m/>
    <m/>
    <m/>
    <m/>
    <m/>
    <m/>
    <s v="Yes"/>
    <m/>
    <m/>
    <s v="Yes"/>
    <s v="Yes"/>
    <s v="Yes"/>
    <m/>
    <m/>
    <x v="7"/>
    <s v="La_Coruna"/>
    <s v="Producer of traditional Galician pies and tradicional almond cake."/>
    <s v="www.lamastelle.com/"/>
  </r>
  <r>
    <s v="IFFE Biotech"/>
    <x v="1"/>
    <m/>
    <m/>
    <s v="SME"/>
    <m/>
    <m/>
    <m/>
    <m/>
    <m/>
    <m/>
    <m/>
    <m/>
    <s v="Yes"/>
    <s v="Yes"/>
    <m/>
    <m/>
    <s v="Yes"/>
    <m/>
    <s v="Yes"/>
    <m/>
    <m/>
    <x v="7"/>
    <s v="La_Coruna"/>
    <s v="Biotechnological company dedicated to the research, development and production of Omega-3 fatty acids (DHA / EPA)"/>
    <s v="www.iffebiotech.com/"/>
  </r>
  <r>
    <s v="Industrais de Panificación Campelos do Coto, S.L"/>
    <x v="1"/>
    <s v="Industries"/>
    <s v="bakery and pastry"/>
    <s v="SME"/>
    <m/>
    <m/>
    <m/>
    <m/>
    <m/>
    <m/>
    <m/>
    <m/>
    <m/>
    <s v="Yes"/>
    <m/>
    <m/>
    <s v="Yes"/>
    <m/>
    <s v="Yes"/>
    <m/>
    <m/>
    <x v="7"/>
    <s v="Pontevedra"/>
    <s v="Bakery (bread, pies, cakes) that uses natural ingredients such as olive oil, country flour and meat and fish fillings that have the most appropriate balance to achieve a tasty and healthy result."/>
    <s v="https://campelosdocoto.es/"/>
  </r>
  <r>
    <s v="Industriales Panaderos Agrupados, SA"/>
    <x v="1"/>
    <s v="Industries"/>
    <s v="bakery and pastry"/>
    <s v="SME"/>
    <m/>
    <m/>
    <m/>
    <m/>
    <m/>
    <m/>
    <m/>
    <m/>
    <m/>
    <s v="Yes"/>
    <m/>
    <m/>
    <s v="Yes"/>
    <s v="Yes"/>
    <s v="Yes"/>
    <m/>
    <m/>
    <x v="7"/>
    <s v="La_Coruna"/>
    <s v="Bakery (bread, pies) including traditional recipes."/>
    <s v="www.sanbrandan.com"/>
  </r>
  <r>
    <s v="Ingapan S.L.U."/>
    <x v="1"/>
    <s v="Industries"/>
    <s v="bakery and pastry"/>
    <s v="Large_Company"/>
    <m/>
    <m/>
    <m/>
    <m/>
    <m/>
    <m/>
    <m/>
    <m/>
    <m/>
    <s v="Yes"/>
    <m/>
    <m/>
    <s v="Yes"/>
    <s v="Yes"/>
    <s v="Yes"/>
    <m/>
    <m/>
    <x v="7"/>
    <s v="Lugo"/>
    <s v="Frozen dough producer (bread and pies)"/>
    <s v="https://ingapan.es/"/>
  </r>
  <r>
    <s v="Innolact, S.L. "/>
    <x v="1"/>
    <s v="Industries"/>
    <s v="dairy products"/>
    <s v="SME"/>
    <m/>
    <m/>
    <m/>
    <m/>
    <m/>
    <m/>
    <m/>
    <m/>
    <s v="Yes"/>
    <s v="Yes"/>
    <m/>
    <m/>
    <s v="Yes"/>
    <s v="Yes"/>
    <s v="Yes"/>
    <m/>
    <m/>
    <x v="7"/>
    <s v="Lugo"/>
    <s v="Develop, design, produce and market dairy products (specially cream cheese). Their clients are food industries, hospitality, catering aand consumers looking for quality products with excellent culinary functionality."/>
    <s v="https://quescrem.es/"/>
  </r>
  <r>
    <s v="Instituto de Investigación Biomédica de A Coruña"/>
    <x v="3"/>
    <s v="research unit"/>
    <m/>
    <m/>
    <m/>
    <m/>
    <m/>
    <m/>
    <m/>
    <m/>
    <m/>
    <s v="Yes"/>
    <s v="Yes"/>
    <m/>
    <m/>
    <m/>
    <m/>
    <m/>
    <m/>
    <m/>
    <m/>
    <x v="7"/>
    <s v="La_Coruna"/>
    <s v="Research institute involving the Univesity of Coruña, the Hospital and the primary care unit of Coruña. Includes research in nutritional, metabolic and endocrinologic deseases"/>
    <s v="www.inibic.es"/>
  </r>
  <r>
    <s v="Instituto de Investigación Sanitaria Galicia Sur"/>
    <x v="3"/>
    <s v="research unit"/>
    <m/>
    <m/>
    <m/>
    <s v="Yes"/>
    <m/>
    <m/>
    <m/>
    <m/>
    <m/>
    <s v="Yes"/>
    <s v="Yes"/>
    <m/>
    <m/>
    <m/>
    <m/>
    <m/>
    <m/>
    <m/>
    <m/>
    <x v="7"/>
    <s v="Pontevedra"/>
    <s v="Research institute involving the Regional Ministry for Health, Regional Healthcare Service and University of Vigo. Research fields include Metabolism and Nutrition."/>
    <s v="www.iisgaliciasur.es"/>
  </r>
  <r>
    <s v="Instituto Galego de Promoción Económica"/>
    <x v="2"/>
    <s v="state/europe"/>
    <m/>
    <m/>
    <s v="Yes"/>
    <m/>
    <m/>
    <s v="Yes"/>
    <s v="Yes"/>
    <s v="Yes"/>
    <s v="Yes"/>
    <m/>
    <m/>
    <m/>
    <m/>
    <m/>
    <m/>
    <s v="Yes"/>
    <m/>
    <m/>
    <m/>
    <x v="7"/>
    <s v="Galicia"/>
    <s v="Regional agency supporting business creation, innovation, competitiveness and internationalisation."/>
    <s v="www.igape.es"/>
  </r>
  <r>
    <s v="Investigacións Agrarias e Alimentarias (AA1) - Universidade de Vigo"/>
    <x v="3"/>
    <s v="university"/>
    <m/>
    <m/>
    <m/>
    <s v="Yes"/>
    <m/>
    <m/>
    <m/>
    <m/>
    <s v="Yes"/>
    <s v="Yes"/>
    <s v="Yes"/>
    <s v="Yes"/>
    <m/>
    <m/>
    <m/>
    <m/>
    <m/>
    <m/>
    <m/>
    <x v="7"/>
    <s v="Ourense"/>
    <s v="Research lines include: Improving the sensory quality and functionality of food; Production, stabilization and adequacy of functional ingredients for incorporation in food; Metabolomics approaches applied to food science and nutrition research."/>
    <s v="https://bidi.uvigo.gal/en/group/agricultural-and-food-research"/>
  </r>
  <r>
    <s v="Jamones González, S.L.U."/>
    <x v="1"/>
    <s v="Industries"/>
    <s v="delicatessen and curing"/>
    <s v="SME"/>
    <m/>
    <m/>
    <m/>
    <m/>
    <m/>
    <m/>
    <m/>
    <m/>
    <m/>
    <s v="Yes"/>
    <m/>
    <m/>
    <s v="Yes"/>
    <m/>
    <s v="Yes"/>
    <m/>
    <m/>
    <x v="7"/>
    <s v="Lugo"/>
    <s v="Producer of pork meat products (&quot;jamón&quot;, saussages, etc.). It also has a line of organic products."/>
    <s v="www.jamones-gonzalez.es/"/>
  </r>
  <r>
    <s v="Jealsa Rianxeira, S.A.U."/>
    <x v="1"/>
    <s v="Industries"/>
    <s v="seafood products"/>
    <s v="Large_Company"/>
    <m/>
    <m/>
    <m/>
    <m/>
    <m/>
    <m/>
    <m/>
    <m/>
    <m/>
    <s v="Yes"/>
    <m/>
    <m/>
    <s v="Yes"/>
    <s v="Yes"/>
    <s v="Yes"/>
    <m/>
    <m/>
    <x v="7"/>
    <s v="La_Coruna"/>
    <s v="Company devoted to manufactur and marketing of canned fish and seafood. Top Spanish canning company and the second in Europe"/>
    <s v="www.jealsa.com/"/>
  </r>
  <r>
    <s v="Kerry Iberia Taste &amp; Nutrition S.L."/>
    <x v="1"/>
    <m/>
    <m/>
    <s v="Large_Company"/>
    <m/>
    <m/>
    <m/>
    <m/>
    <m/>
    <m/>
    <s v="Yes"/>
    <s v="Yes"/>
    <s v="Yes"/>
    <s v="Yes"/>
    <s v="Yes"/>
    <s v="Yes"/>
    <s v="Yes"/>
    <s v="Yes"/>
    <s v="Yes"/>
    <s v="Yes"/>
    <m/>
    <x v="7"/>
    <s v="Pontevedra"/>
    <s v="Worldwide producer of ingredients for taste and nutrition for the food and beverage industry"/>
    <s v="https://kerry.com/"/>
  </r>
  <r>
    <s v="Kiwi Atlántico, S.A. "/>
    <x v="1"/>
    <s v="Industries"/>
    <s v="fruits and vegetables"/>
    <s v="SME"/>
    <m/>
    <m/>
    <m/>
    <m/>
    <m/>
    <m/>
    <m/>
    <m/>
    <m/>
    <s v="Yes"/>
    <m/>
    <m/>
    <s v="Yes"/>
    <s v="Yes"/>
    <s v="Yes"/>
    <m/>
    <m/>
    <x v="7"/>
    <s v="Galicia"/>
    <s v="Union of Kiwi producers (healthy product by nature)"/>
    <s v="http://kiwiatlantico.com/"/>
  </r>
  <r>
    <s v="Lácteos Lorán, S.L. "/>
    <x v="1"/>
    <s v="Industries"/>
    <s v="dairy products"/>
    <s v="SME"/>
    <m/>
    <m/>
    <m/>
    <m/>
    <m/>
    <m/>
    <m/>
    <m/>
    <m/>
    <s v="Yes"/>
    <m/>
    <m/>
    <s v="Yes"/>
    <m/>
    <s v="Yes"/>
    <m/>
    <m/>
    <x v="7"/>
    <s v="Lugo"/>
    <s v="Cheese producer"/>
    <s v="http://lacteosloran.com/"/>
  </r>
  <r>
    <s v="Lugar da Veiga, S.L."/>
    <x v="1"/>
    <s v="Industries"/>
    <s v="bakery and pastry"/>
    <s v="SME"/>
    <m/>
    <m/>
    <m/>
    <m/>
    <m/>
    <m/>
    <m/>
    <m/>
    <m/>
    <s v="Yes"/>
    <m/>
    <m/>
    <s v="Yes"/>
    <m/>
    <s v="Yes"/>
    <m/>
    <m/>
    <x v="7"/>
    <s v="Lugo"/>
    <s v="Producer of &quot;Galletas Mariñeiras&quot; (modern adaptation of “Pilot Bread” or Hard tack”), which are long-lasting unleavened bread, made of 100% natural ingredients"/>
    <s v="www.daveiga.es/"/>
  </r>
  <r>
    <s v="Makro"/>
    <x v="1"/>
    <s v="Retailers"/>
    <s v="wholesaler"/>
    <s v="Large_Company"/>
    <m/>
    <m/>
    <m/>
    <m/>
    <m/>
    <m/>
    <m/>
    <m/>
    <m/>
    <s v="Yes"/>
    <s v="Yes"/>
    <s v="Yes"/>
    <s v="Yes"/>
    <s v="Yes"/>
    <m/>
    <m/>
    <m/>
    <x v="7"/>
    <s v="Several_regions_of_Spain"/>
    <s v="Food wholesaler"/>
    <s v="www.makro.es"/>
  </r>
  <r>
    <s v="Mieles Anta, S.L. "/>
    <x v="1"/>
    <s v="Industries"/>
    <s v="sweet products (chocolate, confectionery)"/>
    <s v="SME"/>
    <m/>
    <m/>
    <m/>
    <m/>
    <m/>
    <m/>
    <m/>
    <m/>
    <m/>
    <s v="Yes"/>
    <m/>
    <m/>
    <s v="Yes"/>
    <m/>
    <s v="Yes"/>
    <m/>
    <m/>
    <x v="7"/>
    <s v="La_Coruna"/>
    <s v="Producer of conventional and organic honey."/>
    <s v="www.mielesanta.com"/>
  </r>
  <r>
    <s v="Nueva Pescanova, S.L."/>
    <x v="1"/>
    <s v="Industries"/>
    <s v="agriculture and fisheries"/>
    <s v="Large_Company"/>
    <m/>
    <m/>
    <m/>
    <m/>
    <m/>
    <m/>
    <m/>
    <m/>
    <s v="Yes"/>
    <s v="Yes"/>
    <m/>
    <m/>
    <s v="Yes"/>
    <s v="Yes"/>
    <s v="Yes"/>
    <m/>
    <m/>
    <x v="7"/>
    <s v="Galicia"/>
    <s v="Multinational company specialized in the fishing, farming, processing and commercialization of seafood products. The company is committed to providing customers with innovative and healthy seafood products, conducting research and spreading the importance of nutritional benefits in their diets."/>
    <s v="www.nuevapescanova.com/"/>
  </r>
  <r>
    <s v="Organización de Productores de Mejillón de Galicia"/>
    <x v="0"/>
    <s v="producers network"/>
    <m/>
    <m/>
    <m/>
    <m/>
    <m/>
    <m/>
    <m/>
    <m/>
    <m/>
    <m/>
    <m/>
    <s v="Yes"/>
    <s v="Yes"/>
    <s v="Yes"/>
    <s v="Yes"/>
    <m/>
    <m/>
    <m/>
    <m/>
    <x v="7"/>
    <s v="Galicia"/>
    <s v="Most representative organization of the Galician mussel sector"/>
    <s v="www.opmega.com"/>
  </r>
  <r>
    <s v="Panadería Toñito, S.L."/>
    <x v="1"/>
    <s v="Industries"/>
    <s v="bakery and pastry"/>
    <s v="SME"/>
    <m/>
    <m/>
    <m/>
    <m/>
    <m/>
    <m/>
    <m/>
    <m/>
    <m/>
    <s v="Yes"/>
    <m/>
    <m/>
    <s v="Yes"/>
    <m/>
    <s v="Yes"/>
    <m/>
    <m/>
    <x v="7"/>
    <s v="La_Coruna"/>
    <s v="Bakery (producer of pies)."/>
    <s v="http://www.panaderiatonito.com/"/>
  </r>
  <r>
    <s v="Pazo de Vilane, S.L. "/>
    <x v="1"/>
    <s v="Industries"/>
    <s v="egg products"/>
    <s v="SME"/>
    <m/>
    <m/>
    <m/>
    <m/>
    <m/>
    <m/>
    <m/>
    <m/>
    <m/>
    <s v="Yes"/>
    <m/>
    <m/>
    <s v="Yes"/>
    <m/>
    <s v="Yes"/>
    <m/>
    <m/>
    <x v="7"/>
    <s v="Lugo"/>
    <s v="Producer of free-range eggs and organic jams"/>
    <s v="https://pazodevilane.com/"/>
  </r>
  <r>
    <s v="Pereira Productos del Mar, S.A."/>
    <x v="1"/>
    <s v="Industries"/>
    <s v="agriculture and fisheries"/>
    <s v="Large_Company"/>
    <m/>
    <m/>
    <m/>
    <m/>
    <m/>
    <m/>
    <m/>
    <m/>
    <m/>
    <s v="Yes"/>
    <m/>
    <m/>
    <s v="Yes"/>
    <s v="Yes"/>
    <s v="Yes"/>
    <m/>
    <m/>
    <x v="7"/>
    <s v="Pontevedra"/>
    <s v="Producer of fish products."/>
    <s v="https://www.pereira.es/"/>
  </r>
  <r>
    <s v="Portomuíños, S.L."/>
    <x v="1"/>
    <s v="Industries"/>
    <s v="delicatessen and curing"/>
    <s v="SME"/>
    <m/>
    <m/>
    <m/>
    <m/>
    <m/>
    <m/>
    <m/>
    <m/>
    <s v="Yes"/>
    <s v="Yes"/>
    <m/>
    <m/>
    <s v="Yes"/>
    <s v="Yes"/>
    <s v="Yes"/>
    <m/>
    <m/>
    <x v="7"/>
    <s v="La_Coruna"/>
    <s v="Producer of seaweed products and other sea products from Galicia, including delicacies such as sea urchin roe or monkfish liver."/>
    <s v="http://portomuinos.com/"/>
  </r>
  <r>
    <s v="Postres Caseros Casa Xacobe S.L."/>
    <x v="1"/>
    <s v="Industries"/>
    <s v="sweet products (chocolate, confectionery)"/>
    <s v="SME"/>
    <m/>
    <m/>
    <m/>
    <m/>
    <m/>
    <m/>
    <m/>
    <m/>
    <m/>
    <s v="Yes"/>
    <m/>
    <m/>
    <m/>
    <m/>
    <s v="Yes"/>
    <m/>
    <m/>
    <x v="7"/>
    <s v="La_Coruna"/>
    <s v="Homemade desserts totally made by hand with top quality raw materials"/>
    <s v="www.casaxacobe.com/index.html"/>
  </r>
  <r>
    <s v="Queixería Barral, S.L.U."/>
    <x v="1"/>
    <s v="Industries"/>
    <s v="dairy products"/>
    <s v="SME"/>
    <m/>
    <m/>
    <m/>
    <m/>
    <m/>
    <m/>
    <m/>
    <m/>
    <m/>
    <s v="Yes"/>
    <m/>
    <m/>
    <s v="Yes"/>
    <m/>
    <s v="Yes"/>
    <m/>
    <m/>
    <x v="7"/>
    <s v="La_Coruna"/>
    <s v="Producer of traditional cheese, with Protected Designation of Origin"/>
    <s v="https://queseriabarral.com/"/>
  </r>
  <r>
    <s v="Queixerías Prestes, S.L."/>
    <x v="1"/>
    <s v="Industries"/>
    <s v="dairy products"/>
    <s v="SME"/>
    <m/>
    <m/>
    <m/>
    <m/>
    <m/>
    <m/>
    <m/>
    <m/>
    <m/>
    <s v="Yes"/>
    <m/>
    <m/>
    <s v="Yes"/>
    <s v="Yes"/>
    <s v="Yes"/>
    <m/>
    <m/>
    <x v="7"/>
    <s v="Lugo"/>
    <s v="Producer of traditional cheese, with Protected Designation of Origin"/>
    <s v="www.quesosprestes.com/"/>
  </r>
  <r>
    <s v="Queizuar, S.L. "/>
    <x v="1"/>
    <s v="Industries"/>
    <s v="dairy products"/>
    <s v="SME"/>
    <m/>
    <m/>
    <m/>
    <m/>
    <m/>
    <m/>
    <m/>
    <m/>
    <m/>
    <s v="Yes"/>
    <m/>
    <m/>
    <s v="Yes"/>
    <m/>
    <s v="Yes"/>
    <m/>
    <m/>
    <x v="7"/>
    <s v="La_Coruna"/>
    <s v="Producer of traditional cheese, with Protected Designation of Origin"/>
    <s v="www.qbama.es/"/>
  </r>
  <r>
    <s v="Quival, S.A."/>
    <x v="1"/>
    <s v="Industries"/>
    <s v="fruits and vegetables"/>
    <s v="SME"/>
    <m/>
    <m/>
    <m/>
    <m/>
    <m/>
    <m/>
    <m/>
    <m/>
    <m/>
    <s v="Yes"/>
    <m/>
    <m/>
    <s v="Yes"/>
    <s v="Yes"/>
    <s v="Yes"/>
    <m/>
    <m/>
    <x v="7"/>
    <s v="Pontevedra"/>
    <s v="Producer of high-end dried fruits and nuts"/>
    <s v="https://elnogal.com/"/>
  </r>
  <r>
    <s v="Ramiro Martínez, S.L."/>
    <x v="1"/>
    <m/>
    <m/>
    <s v="SME"/>
    <m/>
    <m/>
    <m/>
    <m/>
    <m/>
    <m/>
    <m/>
    <m/>
    <m/>
    <s v="Yes"/>
    <m/>
    <m/>
    <s v="Yes"/>
    <s v="Yes"/>
    <s v="Yes"/>
    <m/>
    <m/>
    <x v="7"/>
    <s v="Pontevedra"/>
    <s v="Producer of meat products. Experience in RDI projects to develop healthy food products adapted to specific age profiles (lower sodium content)."/>
    <s v="https://montino.es/"/>
  </r>
  <r>
    <s v="Real Conservera Española, S.L."/>
    <x v="1"/>
    <s v="Industries"/>
    <s v="seafood products"/>
    <s v="SME"/>
    <m/>
    <m/>
    <m/>
    <m/>
    <m/>
    <m/>
    <m/>
    <m/>
    <m/>
    <s v="Yes"/>
    <m/>
    <m/>
    <s v="Yes"/>
    <m/>
    <s v="Yes"/>
    <m/>
    <m/>
    <x v="7"/>
    <s v="Pontevedra"/>
    <s v="Producer of gourmet canned fish and seafood."/>
    <s v="https://realconservera.com/"/>
  </r>
  <r>
    <s v="Serunion"/>
    <x v="1"/>
    <s v="Retailers"/>
    <s v="out-of-home catering"/>
    <s v="Large_Company"/>
    <m/>
    <m/>
    <m/>
    <m/>
    <m/>
    <m/>
    <m/>
    <m/>
    <m/>
    <s v="Yes"/>
    <m/>
    <s v="Yes"/>
    <s v="Yes"/>
    <m/>
    <m/>
    <m/>
    <m/>
    <x v="7"/>
    <s v="Several_regions_of_Spain"/>
    <s v="Collective catering company covering all ages (from schools, to hospitals and nursing homes)"/>
    <s v="www.serunion.es"/>
  </r>
  <r>
    <s v="Servizo Galego de Saúde"/>
    <x v="2"/>
    <s v="state/europe"/>
    <m/>
    <m/>
    <s v="Yes"/>
    <s v="Yes"/>
    <m/>
    <s v="Yes"/>
    <s v="Yes"/>
    <m/>
    <m/>
    <m/>
    <m/>
    <m/>
    <m/>
    <m/>
    <m/>
    <m/>
    <m/>
    <m/>
    <m/>
    <x v="7"/>
    <s v="Galicia"/>
    <s v="Regional health service "/>
    <s v="www.sergas.es"/>
  </r>
  <r>
    <s v="Tastelab, S.L."/>
    <x v="1"/>
    <s v="Industry_suppliers"/>
    <s v="advisor_consultant"/>
    <s v="SME"/>
    <m/>
    <m/>
    <m/>
    <m/>
    <m/>
    <m/>
    <s v="Yes"/>
    <s v="Yes"/>
    <s v="Yes"/>
    <s v="Yes"/>
    <m/>
    <s v="Yes"/>
    <m/>
    <s v="Yes"/>
    <m/>
    <m/>
    <m/>
    <x v="7"/>
    <s v="Lugo"/>
    <s v="Company of  sensorial technology based in the science of senses."/>
    <s v="http://tastelab.es/"/>
  </r>
  <r>
    <s v="Torre de Núñez de Conturiz, S.L."/>
    <x v="1"/>
    <s v="Industries"/>
    <s v="delicatessen and curing"/>
    <s v="SME"/>
    <m/>
    <m/>
    <m/>
    <m/>
    <m/>
    <m/>
    <m/>
    <m/>
    <m/>
    <s v="Yes"/>
    <m/>
    <m/>
    <s v="Yes"/>
    <s v="Yes"/>
    <s v="Yes"/>
    <m/>
    <m/>
    <x v="7"/>
    <s v="Lugo"/>
    <s v="Producer of meat products. Experience in RDI projects to develop healthier food products."/>
    <s v="www.torredenunez.com"/>
  </r>
  <r>
    <s v="Unidad de Investigación en Nutrición, Crecimiento y Desarrollo Humano de Galicia. Nutrición Pediátrica (GALINUT) - Universidade de Santiago de Compostela"/>
    <x v="3"/>
    <s v="university"/>
    <m/>
    <m/>
    <m/>
    <m/>
    <m/>
    <m/>
    <m/>
    <m/>
    <s v="Yes"/>
    <s v="Yes"/>
    <s v="Yes"/>
    <s v="Yes"/>
    <m/>
    <m/>
    <m/>
    <m/>
    <m/>
    <m/>
    <m/>
    <x v="7"/>
    <s v="La_Coruna"/>
    <s v="Research group focused on nutrition, growth and body composition; obesity; nutrition and atherogenic risk factors; Nutrition and alterations of carbohydrate metabolism; Nutrition and bone mineralization; Nutrition and functional foods."/>
    <s v="http://imaisd.usc.es/grupoficha.asp?idpersoatipogrupo=75211&amp;i=es&amp;s=-2-26-148"/>
  </r>
  <r>
    <s v="Unión de Consumidores de Galicia"/>
    <x v="0"/>
    <s v="consumers association"/>
    <m/>
    <m/>
    <m/>
    <m/>
    <m/>
    <m/>
    <m/>
    <m/>
    <m/>
    <m/>
    <m/>
    <m/>
    <s v="Yes"/>
    <s v="Yes"/>
    <m/>
    <m/>
    <m/>
    <m/>
    <m/>
    <x v="7"/>
    <s v="Galicia"/>
    <s v="Union of Consumers (private organisation) with activities that include the elaboration of studies also related to food consumption patterns as well as campaigns addressed to consumers related to responsible consumption, healthy diet and lifestyle."/>
    <s v="https://consumidores.gal/"/>
  </r>
  <r>
    <s v="Unirisco Galicia Scr S.A."/>
    <x v="2"/>
    <s v="Other"/>
    <m/>
    <m/>
    <s v="Yes"/>
    <m/>
    <m/>
    <m/>
    <m/>
    <m/>
    <m/>
    <m/>
    <m/>
    <m/>
    <m/>
    <m/>
    <m/>
    <m/>
    <m/>
    <m/>
    <m/>
    <x v="7"/>
    <s v="Galicia"/>
    <s v="Venture capital group promoting the creation of companies making use of university knowledge"/>
    <s v="www.unirisco.com/"/>
  </r>
  <r>
    <s v="Vegonsa Agrupación Alimentaria, S.A."/>
    <x v="1"/>
    <s v="Retailers"/>
    <s v="retailers "/>
    <s v="Large_Company"/>
    <m/>
    <m/>
    <m/>
    <m/>
    <m/>
    <m/>
    <m/>
    <m/>
    <m/>
    <m/>
    <s v="Yes"/>
    <s v="Yes"/>
    <m/>
    <m/>
    <m/>
    <m/>
    <m/>
    <x v="7"/>
    <s v="Several_regions_of_Spain"/>
    <s v="Distributor of food products."/>
    <s v="www.vegalsa.es"/>
  </r>
  <r>
    <s v="Yatecomeré S.L."/>
    <x v="1"/>
    <s v="Industries"/>
    <s v="seafood products"/>
    <s v="SME"/>
    <m/>
    <m/>
    <m/>
    <m/>
    <m/>
    <m/>
    <m/>
    <m/>
    <m/>
    <s v="Yes"/>
    <m/>
    <s v="Yes"/>
    <s v="Yes"/>
    <s v="Yes"/>
    <s v="Yes"/>
    <m/>
    <m/>
    <x v="7"/>
    <s v="Pontevedra"/>
    <s v="Central kitchen located in Galicia that prepares dishes prepared following gastronomic parameters of the highest quality. It does not use artificial additives or genetically modified organisms (GMOs)."/>
    <s v="www.yatecomere.es"/>
  </r>
  <r>
    <s v="Zocamiñoca"/>
    <x v="0"/>
    <s v="consumers association"/>
    <m/>
    <m/>
    <m/>
    <m/>
    <m/>
    <m/>
    <m/>
    <m/>
    <m/>
    <m/>
    <m/>
    <m/>
    <s v="Yes"/>
    <s v="Yes"/>
    <m/>
    <m/>
    <m/>
    <m/>
    <m/>
    <x v="7"/>
    <s v="La_Coruna"/>
    <s v="Cooperative formed by consumers whose main aim and objective is to promote the responsible consumption."/>
    <s v="www.zocaminhoca.org"/>
  </r>
  <r>
    <s v="Município de Guarda"/>
    <x v="2"/>
    <s v="local authorities"/>
    <m/>
    <m/>
    <s v="Yes"/>
    <m/>
    <m/>
    <s v="Yes"/>
    <m/>
    <m/>
    <m/>
    <m/>
    <m/>
    <m/>
    <s v="Yes"/>
    <m/>
    <m/>
    <m/>
    <m/>
    <m/>
    <m/>
    <x v="4"/>
    <s v="Beira_interieure_Nord"/>
    <m/>
    <s v="https://www.mun-guarda.pt/Portal/default.aspx"/>
  </r>
  <r>
    <s v="Município de Cantanhede"/>
    <x v="2"/>
    <s v="local authorities"/>
    <m/>
    <m/>
    <s v="Yes"/>
    <m/>
    <m/>
    <s v="Yes"/>
    <m/>
    <m/>
    <m/>
    <m/>
    <m/>
    <m/>
    <s v="Yes"/>
    <m/>
    <m/>
    <m/>
    <m/>
    <m/>
    <m/>
    <x v="4"/>
    <s v="Bas_Mondego"/>
    <m/>
    <s v="https://www.cm-cantanhede.pt/mcsite/Content/?MID=2&amp;ID=844&amp;AID=48&amp;MIID=364"/>
  </r>
  <r>
    <s v="Município de Castelo Branco"/>
    <x v="2"/>
    <s v="local authorities"/>
    <m/>
    <m/>
    <s v="Yes"/>
    <m/>
    <m/>
    <s v="Yes"/>
    <m/>
    <m/>
    <m/>
    <m/>
    <m/>
    <m/>
    <s v="Yes"/>
    <m/>
    <m/>
    <m/>
    <m/>
    <m/>
    <m/>
    <x v="4"/>
    <s v="Beira_interieure_Sud"/>
    <m/>
    <s v="https://www.cm-castelobranco.pt/"/>
  </r>
  <r>
    <s v="Município de Idanha-A-Nova"/>
    <x v="2"/>
    <s v="local authorities"/>
    <m/>
    <m/>
    <s v="Yes"/>
    <m/>
    <m/>
    <s v="Yes"/>
    <m/>
    <m/>
    <m/>
    <m/>
    <m/>
    <m/>
    <s v="Yes"/>
    <m/>
    <m/>
    <m/>
    <m/>
    <m/>
    <m/>
    <x v="4"/>
    <s v="Beira_interieure_Sud"/>
    <m/>
    <s v="http://www.cm-idanhanova.pt/contactos.aspx"/>
  </r>
  <r>
    <s v="Município de Penela"/>
    <x v="2"/>
    <s v="local authorities"/>
    <m/>
    <m/>
    <s v="Yes"/>
    <m/>
    <m/>
    <s v="Yes"/>
    <m/>
    <m/>
    <m/>
    <m/>
    <m/>
    <m/>
    <s v="Yes"/>
    <m/>
    <m/>
    <m/>
    <m/>
    <m/>
    <m/>
    <x v="4"/>
    <s v="Pinhal_interieur_Nord"/>
    <m/>
    <s v="https://www.cm-penela.pt/"/>
  </r>
  <r>
    <s v="Município de Proença-a-Nova"/>
    <x v="2"/>
    <s v="local authorities"/>
    <m/>
    <m/>
    <s v="Yes"/>
    <m/>
    <m/>
    <s v="Yes"/>
    <m/>
    <m/>
    <m/>
    <m/>
    <m/>
    <m/>
    <s v="Yes"/>
    <m/>
    <m/>
    <m/>
    <m/>
    <m/>
    <m/>
    <x v="4"/>
    <s v="Pinhal_interieur_Sud"/>
    <m/>
    <s v="https://www.cm-proencanova.pt/"/>
  </r>
  <r>
    <s v="Município de Vila Velha de Ródão"/>
    <x v="2"/>
    <s v="local authorities"/>
    <m/>
    <m/>
    <s v="Yes"/>
    <m/>
    <m/>
    <s v="Yes"/>
    <m/>
    <m/>
    <m/>
    <m/>
    <m/>
    <m/>
    <s v="Yes"/>
    <m/>
    <m/>
    <m/>
    <m/>
    <m/>
    <m/>
    <x v="4"/>
    <s v="Beira_interieure_Sud"/>
    <m/>
    <s v="https://www.cm-vvrodao.pt/"/>
  </r>
  <r>
    <s v="Município do Fundão"/>
    <x v="2"/>
    <s v="local authorities"/>
    <m/>
    <m/>
    <s v="Yes"/>
    <m/>
    <m/>
    <s v="Yes"/>
    <m/>
    <m/>
    <m/>
    <m/>
    <m/>
    <m/>
    <s v="Yes"/>
    <m/>
    <m/>
    <m/>
    <m/>
    <m/>
    <m/>
    <x v="4"/>
    <s v="Cova_da_Beira"/>
    <m/>
    <s v="https://www.cm-fundao.pt/"/>
  </r>
  <r>
    <s v="IPC - Instituto Politécnico de Coimbra -  Escola Superior Agrária de Coimbra"/>
    <x v="3"/>
    <s v="university"/>
    <m/>
    <m/>
    <m/>
    <s v="Yes"/>
    <s v="Yes"/>
    <m/>
    <m/>
    <s v="Yes"/>
    <s v="Yes"/>
    <s v="Yes"/>
    <s v="Yes"/>
    <s v="Yes"/>
    <s v="Yes"/>
    <m/>
    <m/>
    <m/>
    <m/>
    <m/>
    <m/>
    <x v="4"/>
    <s v="Bas_Mondego"/>
    <m/>
    <s v="http://portal.esac.pt/portal/"/>
  </r>
  <r>
    <s v="IPCB - Instituto Politécnico de Castelo Branco"/>
    <x v="3"/>
    <s v="university"/>
    <m/>
    <m/>
    <m/>
    <s v="Yes"/>
    <s v="Yes"/>
    <m/>
    <m/>
    <s v="Yes"/>
    <s v="Yes"/>
    <s v="Yes"/>
    <s v="Yes"/>
    <s v="Yes"/>
    <s v="Yes"/>
    <m/>
    <m/>
    <m/>
    <m/>
    <m/>
    <m/>
    <x v="4"/>
    <s v="Beira_interieure_Sud"/>
    <m/>
    <s v="https://www.ipcb.pt/"/>
  </r>
  <r>
    <s v="IPG - Instituto Politécnico da Guarda"/>
    <x v="3"/>
    <s v="university"/>
    <m/>
    <m/>
    <m/>
    <s v="Yes"/>
    <s v="Yes"/>
    <m/>
    <m/>
    <s v="Yes"/>
    <s v="Yes"/>
    <s v="Yes"/>
    <s v="Yes"/>
    <s v="Yes"/>
    <s v="Yes"/>
    <m/>
    <m/>
    <m/>
    <m/>
    <m/>
    <m/>
    <x v="4"/>
    <s v="Beira_interieure_Nord"/>
    <m/>
    <s v="http://www.ipg.pt/website/"/>
  </r>
  <r>
    <s v="IPL - Instituto Politécnico de Leiria"/>
    <x v="3"/>
    <s v="university"/>
    <m/>
    <m/>
    <m/>
    <s v="Yes"/>
    <s v="Yes"/>
    <m/>
    <m/>
    <s v="Yes"/>
    <s v="Yes"/>
    <s v="Yes"/>
    <s v="Yes"/>
    <s v="Yes"/>
    <s v="Yes"/>
    <m/>
    <m/>
    <m/>
    <m/>
    <m/>
    <m/>
    <x v="4"/>
    <s v="Pinhal_littoral"/>
    <m/>
    <s v="https://www.ipleiria.pt/"/>
  </r>
  <r>
    <s v="IPP - Instituto Politécnico de Portalegre"/>
    <x v="3"/>
    <s v="university"/>
    <m/>
    <m/>
    <m/>
    <s v="Yes"/>
    <s v="Yes"/>
    <m/>
    <m/>
    <s v="Yes"/>
    <s v="Yes"/>
    <s v="Yes"/>
    <s v="Yes"/>
    <s v="Yes"/>
    <s v="Yes"/>
    <m/>
    <m/>
    <m/>
    <m/>
    <m/>
    <m/>
    <x v="4"/>
    <s v="Other"/>
    <m/>
    <s v="https://www.ipportalegre.pt/pt/"/>
  </r>
  <r>
    <s v="UBI - Universidade da Beira Interior"/>
    <x v="3"/>
    <s v="university"/>
    <m/>
    <m/>
    <m/>
    <s v="Yes"/>
    <s v="Yes"/>
    <m/>
    <m/>
    <s v="Yes"/>
    <s v="Yes"/>
    <s v="Yes"/>
    <s v="Yes"/>
    <s v="Yes"/>
    <s v="Yes"/>
    <m/>
    <m/>
    <m/>
    <m/>
    <m/>
    <m/>
    <x v="4"/>
    <s v="Cova_da_Beira"/>
    <m/>
    <s v="https://www.ubi.pt/"/>
  </r>
  <r>
    <s v="UC - Universidade de Coimbra"/>
    <x v="3"/>
    <s v="university"/>
    <m/>
    <m/>
    <m/>
    <s v="Yes"/>
    <s v="Yes"/>
    <m/>
    <m/>
    <s v="Yes"/>
    <s v="Yes"/>
    <s v="Yes"/>
    <s v="Yes"/>
    <s v="Yes"/>
    <s v="Yes"/>
    <m/>
    <m/>
    <m/>
    <m/>
    <m/>
    <m/>
    <x v="4"/>
    <s v="Bas_Mondego"/>
    <m/>
    <s v="https://www.uc.pt/"/>
  </r>
  <r>
    <s v="AAPIM - Associação de Agricultores para Produção Integrada de Frutos de Montanha"/>
    <x v="2"/>
    <s v="profesional union"/>
    <m/>
    <m/>
    <m/>
    <m/>
    <m/>
    <m/>
    <m/>
    <s v="Yes"/>
    <s v="Yes"/>
    <s v="Yes"/>
    <m/>
    <s v="Yes"/>
    <s v="Yes"/>
    <m/>
    <s v="Yes"/>
    <m/>
    <m/>
    <m/>
    <m/>
    <x v="4"/>
    <s v="Beira_interieure_Nord"/>
    <m/>
    <s v="http://www.aapim.com/"/>
  </r>
  <r>
    <s v="Biocant - Associação de Transferência de Tecnologia"/>
    <x v="2"/>
    <s v="profesional union"/>
    <m/>
    <m/>
    <m/>
    <m/>
    <m/>
    <m/>
    <m/>
    <s v="Yes"/>
    <s v="Yes"/>
    <s v="Yes"/>
    <m/>
    <s v="Yes"/>
    <s v="Yes"/>
    <m/>
    <s v="Yes"/>
    <m/>
    <m/>
    <m/>
    <m/>
    <x v="4"/>
    <s v="Bas_Mondego"/>
    <m/>
    <s v="https://www.biocant.pt/"/>
  </r>
  <r>
    <s v="CATAA - Centro de Apoio Tecnológico Agro-Alimentar"/>
    <x v="2"/>
    <s v="Cluster/technopole"/>
    <m/>
    <m/>
    <m/>
    <m/>
    <m/>
    <m/>
    <m/>
    <s v="Yes"/>
    <s v="Yes"/>
    <s v="Yes"/>
    <s v="Yes"/>
    <s v="Yes"/>
    <s v="Yes"/>
    <s v="Yes"/>
    <s v="Yes"/>
    <m/>
    <s v="Yes"/>
    <m/>
    <m/>
    <x v="4"/>
    <s v="Beira_interieure_Sud"/>
    <m/>
    <s v="http://www.cataa.pt/"/>
  </r>
  <r>
    <s v="Ana Micaela Salgueiro Rodrigues Franco Pereira"/>
    <x v="1"/>
    <s v="Industries"/>
    <s v="sweet products (chocolate, confectionery)"/>
    <s v="SME"/>
    <m/>
    <m/>
    <m/>
    <m/>
    <m/>
    <m/>
    <m/>
    <m/>
    <m/>
    <m/>
    <m/>
    <m/>
    <m/>
    <m/>
    <s v="Yes"/>
    <m/>
    <m/>
    <x v="4"/>
    <s v="Peninsule_de_Setubal"/>
    <s v="Honey"/>
    <m/>
  </r>
  <r>
    <s v="Apiagro, Produção Agricola e Biologica Lda."/>
    <x v="1"/>
    <s v="Industries"/>
    <s v="sweet products (chocolate, confectionery)"/>
    <s v="SME"/>
    <m/>
    <m/>
    <m/>
    <m/>
    <m/>
    <m/>
    <m/>
    <m/>
    <m/>
    <m/>
    <m/>
    <m/>
    <m/>
    <m/>
    <s v="Yes"/>
    <m/>
    <m/>
    <x v="4"/>
    <s v="Ouest"/>
    <s v="Various products developed based on honey (ex: Pectoral Candy, Vinegars, Fresh Royal Jelly, etc.)"/>
    <s v="http://www.apiagro.pt/"/>
  </r>
  <r>
    <s v="Claro's Apicultura, Unipessoal Lda."/>
    <x v="1"/>
    <s v="Industries"/>
    <s v="sweet products (chocolate, confectionery)"/>
    <s v="SME"/>
    <m/>
    <m/>
    <m/>
    <m/>
    <m/>
    <m/>
    <m/>
    <m/>
    <m/>
    <m/>
    <m/>
    <m/>
    <m/>
    <m/>
    <s v="Yes"/>
    <m/>
    <m/>
    <x v="4"/>
    <s v="Beira_interieure_Sud"/>
    <s v="Honey and pressed honey"/>
    <m/>
  </r>
  <r>
    <s v="Meltagus – Associação de Apicultores do Parque Natural do Tejo Internacional"/>
    <x v="1"/>
    <s v="Industries"/>
    <m/>
    <m/>
    <m/>
    <m/>
    <m/>
    <m/>
    <m/>
    <s v="Yes"/>
    <s v="Yes"/>
    <s v="Yes"/>
    <m/>
    <s v="Yes"/>
    <s v="Yes"/>
    <m/>
    <s v="Yes"/>
    <m/>
    <s v="Yes"/>
    <m/>
    <m/>
    <x v="4"/>
    <s v="Beira_interieure_Sud"/>
    <s v="Honey producers Cooperative"/>
    <s v="http://fnap.pt/org-apicultores-associadas/associacoes/meltagus-associacao-de-apicultores-do-parque-natural-do-tejo-internacional/"/>
  </r>
  <r>
    <s v="More than Honey, Unipessoal, Lda. (Beesweet)"/>
    <x v="1"/>
    <s v="Industries"/>
    <s v="sweet products (chocolate, confectionery)"/>
    <s v="SME"/>
    <m/>
    <m/>
    <m/>
    <m/>
    <m/>
    <m/>
    <m/>
    <m/>
    <m/>
    <m/>
    <m/>
    <m/>
    <m/>
    <m/>
    <s v="Yes"/>
    <m/>
    <m/>
    <x v="4"/>
    <s v="Other"/>
    <s v="Honey and nectar flavored 100% Portuguese, organic, free of gluten and allergens"/>
    <s v="https://beesweet.pt/"/>
  </r>
  <r>
    <s v="Olhar Campestre Unipessoal Lda."/>
    <x v="1"/>
    <s v="Industries"/>
    <s v="sweet products (chocolate, confectionery)"/>
    <s v="SME"/>
    <m/>
    <m/>
    <m/>
    <m/>
    <m/>
    <m/>
    <m/>
    <m/>
    <m/>
    <m/>
    <m/>
    <m/>
    <m/>
    <m/>
    <s v="Yes"/>
    <m/>
    <m/>
    <x v="4"/>
    <s v="Beira_interieure_Sud"/>
    <s v="Honey"/>
    <m/>
  </r>
  <r>
    <s v="António Maria Sobral, Unipessoal  Lda. (Casa do Vale Flavours)"/>
    <x v="1"/>
    <s v="Industries"/>
    <s v="ingredients"/>
    <s v="SME"/>
    <m/>
    <m/>
    <m/>
    <m/>
    <m/>
    <m/>
    <m/>
    <m/>
    <m/>
    <m/>
    <m/>
    <m/>
    <m/>
    <m/>
    <s v="Yes"/>
    <m/>
    <m/>
    <x v="4"/>
    <s v="Other"/>
    <s v="Extra virgin olive oil and several products based in olive oil "/>
    <s v="https://casadovale.com.pt/"/>
  </r>
  <r>
    <s v="Aromas do Valado, Unipessoal, Lda."/>
    <x v="1"/>
    <s v="Industries"/>
    <s v="ingredients"/>
    <s v="SME"/>
    <m/>
    <m/>
    <m/>
    <m/>
    <m/>
    <m/>
    <m/>
    <m/>
    <m/>
    <m/>
    <m/>
    <m/>
    <m/>
    <m/>
    <s v="Yes"/>
    <m/>
    <m/>
    <x v="4"/>
    <s v="Beira_interieure_Sud"/>
    <s v="_x000a_Aromatic herbss"/>
    <s v="http://www.aromasdovalado.com/"/>
  </r>
  <r>
    <s v="Be Aromatic, Lda."/>
    <x v="1"/>
    <s v="Industries"/>
    <s v="ingredients"/>
    <s v="SME"/>
    <m/>
    <m/>
    <m/>
    <m/>
    <m/>
    <m/>
    <m/>
    <m/>
    <m/>
    <m/>
    <m/>
    <m/>
    <m/>
    <m/>
    <s v="Yes"/>
    <m/>
    <m/>
    <x v="4"/>
    <s v="Other"/>
    <s v="Production and commercialization of aromatic herbs in organic production mode."/>
    <s v="https://bearomatic.com/"/>
  </r>
  <r>
    <s v="BECORDEIRO´S FARM, LDA."/>
    <x v="1"/>
    <s v="Industries"/>
    <s v="fruits and vegetables"/>
    <s v="SME"/>
    <m/>
    <m/>
    <m/>
    <m/>
    <m/>
    <m/>
    <m/>
    <m/>
    <m/>
    <m/>
    <m/>
    <m/>
    <m/>
    <m/>
    <s v="Yes"/>
    <m/>
    <m/>
    <x v="4"/>
    <s v="Other"/>
    <s v="Production and commercialization of fresh blackberry."/>
    <s v="www.cordeirosfarm.com"/>
  </r>
  <r>
    <s v="Beirabaga – Sociedade de Produção e Comercialização de Pequenos Frutos, Lda"/>
    <x v="1"/>
    <s v="Industries"/>
    <s v="fruits and vegetables"/>
    <s v="SME"/>
    <m/>
    <m/>
    <m/>
    <m/>
    <m/>
    <m/>
    <m/>
    <m/>
    <m/>
    <m/>
    <m/>
    <m/>
    <m/>
    <m/>
    <s v="Yes"/>
    <m/>
    <m/>
    <x v="4"/>
    <s v="Cova_da_Beira"/>
    <s v="Small red fruits"/>
    <s v="www.beirabaga.pt"/>
  </r>
  <r>
    <s v="Costume Certo, Lda."/>
    <x v="1"/>
    <s v="Industries"/>
    <s v="fruits and vegetables"/>
    <s v="SME"/>
    <m/>
    <m/>
    <m/>
    <m/>
    <m/>
    <m/>
    <m/>
    <m/>
    <m/>
    <m/>
    <m/>
    <m/>
    <m/>
    <m/>
    <s v="Yes"/>
    <m/>
    <m/>
    <x v="4"/>
    <s v="Other"/>
    <s v="_x000a_biological products."/>
    <s v="www.farmedbynature.pt"/>
  </r>
  <r>
    <s v="Frutíssima - Concentrados de Frutos Cova da Beira"/>
    <x v="1"/>
    <s v="Industries"/>
    <s v="fruits and vegetables"/>
    <s v="SME"/>
    <m/>
    <m/>
    <m/>
    <m/>
    <m/>
    <m/>
    <m/>
    <m/>
    <m/>
    <m/>
    <m/>
    <m/>
    <m/>
    <m/>
    <s v="Yes"/>
    <m/>
    <m/>
    <x v="4"/>
    <s v="Cova_da_Beira"/>
    <s v="Manufacture of fruits juices, vegetable juices, biological and concentrated  juices."/>
    <m/>
  </r>
  <r>
    <s v="Gardunhagro - Sociedade Agrícola, Lda."/>
    <x v="1"/>
    <s v="Industries"/>
    <s v="fruits and vegetables"/>
    <s v="SME"/>
    <m/>
    <m/>
    <m/>
    <m/>
    <m/>
    <m/>
    <m/>
    <m/>
    <m/>
    <m/>
    <m/>
    <m/>
    <m/>
    <m/>
    <s v="Yes"/>
    <m/>
    <m/>
    <x v="4"/>
    <s v="Beira_interieure_Sud"/>
    <s v="fruits and vegetables"/>
    <m/>
  </r>
  <r>
    <s v="Estrela Albicastrense, Lda."/>
    <x v="1"/>
    <s v="Industries"/>
    <s v="fruits and vegetables"/>
    <s v="SME"/>
    <m/>
    <m/>
    <m/>
    <m/>
    <m/>
    <m/>
    <m/>
    <m/>
    <m/>
    <m/>
    <m/>
    <m/>
    <m/>
    <m/>
    <s v="Yes"/>
    <m/>
    <m/>
    <x v="4"/>
    <s v="Beira_interieure_Sud"/>
    <s v="Agricultural production that is certified in organic production method."/>
    <m/>
  </r>
  <r>
    <s v="Gonçalo Filipe Rodrigues Batista - (Quinta Vale da Horta)"/>
    <x v="1"/>
    <s v="Industries"/>
    <s v="fruits and vegetables"/>
    <s v="SME"/>
    <m/>
    <m/>
    <m/>
    <m/>
    <m/>
    <m/>
    <m/>
    <m/>
    <m/>
    <m/>
    <m/>
    <m/>
    <m/>
    <m/>
    <s v="Yes"/>
    <m/>
    <m/>
    <x v="4"/>
    <s v="Cova_da_Beira"/>
    <s v="Fruits"/>
    <m/>
  </r>
  <r>
    <s v="Gramas Ímpares, Unipessoal, Lda. (Zêz)"/>
    <x v="1"/>
    <s v="Industries"/>
    <m/>
    <s v="SME"/>
    <m/>
    <m/>
    <m/>
    <m/>
    <m/>
    <m/>
    <m/>
    <m/>
    <m/>
    <m/>
    <m/>
    <m/>
    <m/>
    <m/>
    <s v="Yes"/>
    <m/>
    <m/>
    <x v="4"/>
    <s v="Serra_da_Estrela"/>
    <m/>
    <m/>
  </r>
  <r>
    <s v="MARIA DORINDA LOPES COELHO DUARTE -  (Caverna dos Cogumelos)"/>
    <x v="1"/>
    <s v="Industries"/>
    <s v="fruits and vegetables"/>
    <s v="SME"/>
    <m/>
    <m/>
    <m/>
    <m/>
    <m/>
    <m/>
    <m/>
    <m/>
    <m/>
    <m/>
    <m/>
    <m/>
    <m/>
    <m/>
    <s v="Yes"/>
    <m/>
    <m/>
    <x v="4"/>
    <s v="Dao_Lafoes"/>
    <s v="Mushrooms"/>
    <m/>
  </r>
  <r>
    <s v="Organic Guadiana Unipessoal Lda."/>
    <x v="1"/>
    <s v="Industries"/>
    <s v="fruits and vegetables"/>
    <s v="SME"/>
    <m/>
    <m/>
    <m/>
    <m/>
    <m/>
    <m/>
    <m/>
    <m/>
    <m/>
    <m/>
    <m/>
    <m/>
    <m/>
    <m/>
    <s v="Yes"/>
    <m/>
    <m/>
    <x v="4"/>
    <s v="Other"/>
    <s v="Organic fruits."/>
    <s v="www.organicguadiana.pt"/>
  </r>
  <r>
    <s v="Proentia, Lda."/>
    <x v="1"/>
    <s v="Industries"/>
    <s v="ingredients"/>
    <s v="SME"/>
    <m/>
    <m/>
    <m/>
    <m/>
    <m/>
    <m/>
    <m/>
    <m/>
    <m/>
    <m/>
    <m/>
    <m/>
    <m/>
    <m/>
    <s v="Yes"/>
    <m/>
    <m/>
    <x v="4"/>
    <s v="Pinhal_interieur_Sud"/>
    <s v="It is a bio-company. It produces and markets organic essential oils, 100% pure and natural."/>
    <s v="www.proentia.pt"/>
  </r>
  <r>
    <s v="Q´ Sabor Portugal, Lda."/>
    <x v="1"/>
    <s v="Industries"/>
    <s v="fruits and vegetables"/>
    <s v="SME"/>
    <m/>
    <m/>
    <m/>
    <m/>
    <m/>
    <m/>
    <m/>
    <m/>
    <m/>
    <m/>
    <m/>
    <m/>
    <m/>
    <m/>
    <s v="Yes"/>
    <m/>
    <m/>
    <x v="4"/>
    <s v="Ouest"/>
    <s v="Dehidrated fruit snacks, and as ingredients for food industry"/>
    <s v="www.desidrata.pt"/>
  </r>
  <r>
    <s v="Rita Augusta Tavares Andrade Santa Cruz"/>
    <x v="1"/>
    <s v="Industries"/>
    <s v="sweet products (chocolate, confectionery)"/>
    <s v="SME"/>
    <m/>
    <m/>
    <m/>
    <m/>
    <m/>
    <m/>
    <m/>
    <m/>
    <m/>
    <m/>
    <m/>
    <m/>
    <m/>
    <m/>
    <s v="Yes"/>
    <m/>
    <m/>
    <x v="4"/>
    <s v="Pinhal_interieur_Sud"/>
    <s v="Fruit preserves no adittives"/>
    <m/>
  </r>
  <r>
    <s v="Sociedade Agrícola Pedra da Fraga, Lda."/>
    <x v="1"/>
    <s v="Industries"/>
    <s v="fruits and vegetables"/>
    <s v="SME"/>
    <m/>
    <m/>
    <m/>
    <m/>
    <m/>
    <m/>
    <m/>
    <m/>
    <m/>
    <m/>
    <m/>
    <m/>
    <m/>
    <m/>
    <s v="Yes"/>
    <m/>
    <m/>
    <x v="4"/>
    <s v="Dao_Lafoes"/>
    <s v="_x000a_Apple production and marketing. Dehydration of apple"/>
    <s v="www.d-apple.pt"/>
  </r>
  <r>
    <s v="Geocakes Unipessoal, Lda."/>
    <x v="1"/>
    <s v="Industries"/>
    <s v="bakery and pastry"/>
    <s v="SME"/>
    <m/>
    <m/>
    <m/>
    <m/>
    <m/>
    <m/>
    <m/>
    <m/>
    <m/>
    <m/>
    <m/>
    <m/>
    <m/>
    <m/>
    <s v="Yes"/>
    <m/>
    <m/>
    <x v="4"/>
    <s v="Beira_interieure_Sud"/>
    <s v="_x000a_Organic producer"/>
    <s v="https://www.geocakes.com/"/>
  </r>
  <r>
    <s v="Adriana Pires dos Santos"/>
    <x v="1"/>
    <s v="Industries"/>
    <s v="dairy products"/>
    <s v="SME"/>
    <m/>
    <m/>
    <m/>
    <m/>
    <m/>
    <m/>
    <m/>
    <m/>
    <m/>
    <m/>
    <m/>
    <m/>
    <m/>
    <m/>
    <s v="Yes"/>
    <m/>
    <m/>
    <x v="4"/>
    <s v="Serra_da_Estrela"/>
    <s v="Traditional Cheese"/>
    <m/>
  </r>
  <r>
    <s v="Beiralacte - Laticínios Artesanais da Beira Baixa, Lda."/>
    <x v="1"/>
    <s v="Industries"/>
    <s v="dairy products"/>
    <s v="SME"/>
    <m/>
    <m/>
    <m/>
    <m/>
    <m/>
    <m/>
    <m/>
    <m/>
    <m/>
    <m/>
    <m/>
    <m/>
    <m/>
    <m/>
    <s v="Yes"/>
    <m/>
    <m/>
    <x v="4"/>
    <s v="Cova_da_Beira"/>
    <s v="Traditional Cheese"/>
    <s v="www.beiralacte.pt"/>
  </r>
  <r>
    <s v="Bráz &amp; Irmão, Lda."/>
    <x v="1"/>
    <s v="Industries"/>
    <s v="dairy products"/>
    <s v="SME"/>
    <m/>
    <m/>
    <m/>
    <m/>
    <m/>
    <m/>
    <m/>
    <m/>
    <m/>
    <m/>
    <m/>
    <m/>
    <m/>
    <m/>
    <s v="Yes"/>
    <m/>
    <m/>
    <x v="4"/>
    <s v="Cova_da_Beira"/>
    <s v="Traditional Cheese (Kosher)"/>
    <m/>
  </r>
  <r>
    <s v="Costa &amp; Casimiro Lda. "/>
    <x v="1"/>
    <s v="Industries"/>
    <s v="Other"/>
    <s v="SME"/>
    <m/>
    <m/>
    <m/>
    <m/>
    <m/>
    <m/>
    <m/>
    <m/>
    <m/>
    <m/>
    <m/>
    <m/>
    <m/>
    <m/>
    <s v="Yes"/>
    <m/>
    <m/>
    <x v="4"/>
    <s v="Other"/>
    <s v="Production and commercialization of vegetable alternatives to cheese, based on almonds."/>
    <s v="www.yogan.pt"/>
  </r>
  <r>
    <s v="Damar, Produtora de Queijos Lda."/>
    <x v="1"/>
    <s v="Industries"/>
    <s v="dairy products"/>
    <s v="SME"/>
    <m/>
    <m/>
    <m/>
    <m/>
    <m/>
    <m/>
    <m/>
    <m/>
    <m/>
    <m/>
    <m/>
    <m/>
    <m/>
    <m/>
    <s v="Yes"/>
    <m/>
    <m/>
    <x v="4"/>
    <s v="Cova_da_Beira"/>
    <s v="Traditional Cheese"/>
    <s v="https://damar.pt/"/>
  </r>
  <r>
    <s v="Danone Portugal, S.A."/>
    <x v="1"/>
    <s v="Industries"/>
    <s v="dairy products"/>
    <s v="SME"/>
    <m/>
    <m/>
    <m/>
    <m/>
    <m/>
    <m/>
    <m/>
    <m/>
    <m/>
    <m/>
    <m/>
    <m/>
    <m/>
    <m/>
    <s v="Yes"/>
    <m/>
    <m/>
    <x v="4"/>
    <m/>
    <s v="Traditional Cheese"/>
    <s v="www.danone.pt"/>
  </r>
  <r>
    <s v="Henrique Santiago, Lda."/>
    <x v="1"/>
    <s v="Industries"/>
    <s v="dairy products"/>
    <s v="SME"/>
    <m/>
    <m/>
    <m/>
    <m/>
    <m/>
    <m/>
    <m/>
    <m/>
    <m/>
    <m/>
    <m/>
    <m/>
    <m/>
    <m/>
    <s v="Yes"/>
    <m/>
    <m/>
    <x v="4"/>
    <s v="Beira_interieure_Sud"/>
    <s v="Traditional Cheese"/>
    <m/>
  </r>
  <r>
    <s v="Hey! Natural Lda."/>
    <x v="1"/>
    <s v="Industries"/>
    <s v="dairy products"/>
    <s v="SME"/>
    <m/>
    <m/>
    <m/>
    <m/>
    <m/>
    <m/>
    <m/>
    <m/>
    <m/>
    <m/>
    <m/>
    <m/>
    <m/>
    <m/>
    <s v="Yes"/>
    <m/>
    <m/>
    <x v="4"/>
    <s v="Beira_interieure_Sud"/>
    <s v="Manufacture and marketing of food products aimed at healthy and dietary diets, in the dairy sector."/>
    <m/>
  </r>
  <r>
    <s v="ILEGAL - Produtos Alimentares Trad. Unip. Lda (Tapada das sortes)"/>
    <x v="1"/>
    <s v="Industries"/>
    <s v="dairy products"/>
    <s v="SME"/>
    <m/>
    <m/>
    <m/>
    <m/>
    <m/>
    <m/>
    <m/>
    <m/>
    <m/>
    <m/>
    <m/>
    <m/>
    <m/>
    <m/>
    <s v="Yes"/>
    <m/>
    <m/>
    <x v="4"/>
    <s v="Beira_interieure_Sud"/>
    <s v="Traditional Cheese"/>
    <m/>
  </r>
  <r>
    <s v="Joaquim António Duarte Alves e Filhos, Lda. (Soalheiralves)"/>
    <x v="1"/>
    <s v="Industries"/>
    <s v="dairy products"/>
    <s v="SME"/>
    <m/>
    <m/>
    <m/>
    <m/>
    <m/>
    <m/>
    <m/>
    <m/>
    <m/>
    <m/>
    <m/>
    <m/>
    <m/>
    <m/>
    <s v="Yes"/>
    <m/>
    <m/>
    <x v="4"/>
    <s v="Cova_da_Beira"/>
    <s v="Traditional Cheese"/>
    <s v="http://www.soalheiralves.pt/"/>
  </r>
  <r>
    <s v="Joaquim Duarte Alves"/>
    <x v="1"/>
    <s v="Industries"/>
    <s v="dairy products"/>
    <s v="SME"/>
    <m/>
    <m/>
    <m/>
    <m/>
    <m/>
    <m/>
    <m/>
    <m/>
    <m/>
    <m/>
    <m/>
    <m/>
    <m/>
    <m/>
    <s v="Yes"/>
    <m/>
    <m/>
    <x v="4"/>
    <s v="Cova_da_Beira"/>
    <s v="Traditional Cheese"/>
    <m/>
  </r>
  <r>
    <s v="Lourenço &amp; Filhos Lda  - Joaquim Duarte Alves"/>
    <x v="1"/>
    <s v="Industries"/>
    <s v="dairy products"/>
    <s v="SME"/>
    <m/>
    <m/>
    <m/>
    <m/>
    <m/>
    <m/>
    <m/>
    <m/>
    <m/>
    <m/>
    <m/>
    <m/>
    <m/>
    <m/>
    <s v="Yes"/>
    <m/>
    <m/>
    <x v="4"/>
    <s v="Beira_interieure_Sud"/>
    <s v="Traditional Cheese"/>
    <m/>
  </r>
  <r>
    <s v="Malpiagro, Lda."/>
    <x v="1"/>
    <s v="Industries"/>
    <s v="dairy products"/>
    <s v="SME"/>
    <m/>
    <m/>
    <m/>
    <m/>
    <m/>
    <m/>
    <m/>
    <m/>
    <m/>
    <m/>
    <m/>
    <m/>
    <m/>
    <m/>
    <s v="Yes"/>
    <m/>
    <m/>
    <x v="4"/>
    <s v="Beira_interieure_Sud"/>
    <s v="Traditional Cheese"/>
    <m/>
  </r>
  <r>
    <s v="Marco António Pereira Unipessoal, Lda. - (Sabores da Soalheira)"/>
    <x v="1"/>
    <s v="Industries"/>
    <s v="dairy products"/>
    <s v="SME"/>
    <m/>
    <m/>
    <m/>
    <m/>
    <m/>
    <m/>
    <m/>
    <m/>
    <m/>
    <m/>
    <m/>
    <m/>
    <m/>
    <m/>
    <s v="Yes"/>
    <m/>
    <m/>
    <x v="4"/>
    <s v="Beira_interieure_Sud"/>
    <s v="Traditional Cheese"/>
    <s v="https://saboresdasoalheira.pt/"/>
  </r>
  <r>
    <s v="Queijaria Almeida - Indústria e Comércio de Queijo Lda. "/>
    <x v="1"/>
    <s v="Industries"/>
    <s v="dairy products"/>
    <s v="SME"/>
    <m/>
    <m/>
    <m/>
    <m/>
    <m/>
    <m/>
    <m/>
    <m/>
    <m/>
    <m/>
    <m/>
    <m/>
    <m/>
    <m/>
    <s v="Yes"/>
    <m/>
    <m/>
    <x v="4"/>
    <s v="Beira_interieure_Sud"/>
    <s v="Traditional Cheese"/>
    <m/>
  </r>
  <r>
    <s v="Queijaria Artesanal do Ilídio, Lda."/>
    <x v="1"/>
    <s v="Industries"/>
    <s v="dairy products"/>
    <s v="SME"/>
    <m/>
    <m/>
    <m/>
    <m/>
    <m/>
    <m/>
    <m/>
    <m/>
    <m/>
    <m/>
    <m/>
    <m/>
    <m/>
    <m/>
    <s v="Yes"/>
    <m/>
    <m/>
    <x v="4"/>
    <s v="Serra_da_Estrela"/>
    <s v="Traditional Cheese"/>
    <s v="https://www.queijariailidio.pt/"/>
  </r>
  <r>
    <s v="Queijaria da Licínia, Lda."/>
    <x v="1"/>
    <s v="Industries"/>
    <s v="dairy products"/>
    <s v="SME"/>
    <m/>
    <m/>
    <m/>
    <m/>
    <m/>
    <m/>
    <m/>
    <m/>
    <m/>
    <m/>
    <m/>
    <m/>
    <m/>
    <m/>
    <s v="Yes"/>
    <m/>
    <m/>
    <x v="4"/>
    <s v="Bas_Mondego"/>
    <s v="Traditional Cheese"/>
    <s v="http://queijarialicinia.com/"/>
  </r>
  <r>
    <s v="Queijaria da Soalheira de João Duarte Alves &amp; Filhos, Lda. (Queijaria da Soalheira)"/>
    <x v="1"/>
    <s v="Industries"/>
    <s v="dairy products"/>
    <s v="SME"/>
    <m/>
    <m/>
    <m/>
    <m/>
    <m/>
    <m/>
    <m/>
    <m/>
    <m/>
    <m/>
    <m/>
    <m/>
    <m/>
    <m/>
    <s v="Yes"/>
    <m/>
    <m/>
    <x v="4"/>
    <s v="Beira_interieure_Sud"/>
    <s v="Traditional Cheese"/>
    <m/>
  </r>
  <r>
    <s v="Queijos Matias, Lda."/>
    <x v="1"/>
    <s v="Industries"/>
    <s v="dairy products"/>
    <s v="SME"/>
    <m/>
    <m/>
    <m/>
    <m/>
    <m/>
    <m/>
    <m/>
    <m/>
    <m/>
    <m/>
    <m/>
    <m/>
    <m/>
    <m/>
    <s v="Yes"/>
    <m/>
    <m/>
    <x v="4"/>
    <s v="Serra_da_Estrela"/>
    <s v="Traditional Cheese"/>
    <m/>
  </r>
  <r>
    <s v="Queijos Tavares, SA"/>
    <x v="1"/>
    <s v="Industries"/>
    <s v="dairy products"/>
    <s v="SME"/>
    <m/>
    <m/>
    <m/>
    <m/>
    <m/>
    <m/>
    <m/>
    <m/>
    <m/>
    <m/>
    <m/>
    <m/>
    <m/>
    <m/>
    <s v="Yes"/>
    <m/>
    <m/>
    <x v="4"/>
    <s v="Serra_da_Estrela"/>
    <s v="Traditional Cheese"/>
    <s v="https://www.seiadotavares.pt/"/>
  </r>
  <r>
    <s v="Schreiber Foods Portugal, S.A."/>
    <x v="1"/>
    <s v="Industries"/>
    <s v="dairy products"/>
    <s v="SME"/>
    <m/>
    <m/>
    <m/>
    <m/>
    <m/>
    <m/>
    <m/>
    <m/>
    <m/>
    <m/>
    <m/>
    <m/>
    <m/>
    <m/>
    <s v="Yes"/>
    <m/>
    <m/>
    <x v="4"/>
    <s v="Beira_interieure_Sud"/>
    <s v="Yoghurt"/>
    <s v="https://www.schreiberfoods.com/en-us/locations/europe/portugal/centro/castelo-branco"/>
  </r>
  <r>
    <s v="Sociedade Agro- Industrial Terras de Azurara, Unipessoal, Lda"/>
    <x v="1"/>
    <s v="Industries"/>
    <s v="dairy products"/>
    <s v="SME"/>
    <m/>
    <m/>
    <m/>
    <m/>
    <m/>
    <m/>
    <m/>
    <m/>
    <m/>
    <m/>
    <m/>
    <m/>
    <m/>
    <m/>
    <s v="Yes"/>
    <m/>
    <m/>
    <x v="4"/>
    <s v="Dao_Lafoes"/>
    <s v="Traditional Cheese"/>
    <s v="www.valedaestrela.pt"/>
  </r>
  <r>
    <s v="Terra Alegre Lacticínios S.A. (Jerónimo Martins-Lacticínios)"/>
    <x v="1"/>
    <s v="Industries"/>
    <s v="dairy products"/>
    <s v="SME"/>
    <m/>
    <m/>
    <m/>
    <m/>
    <m/>
    <m/>
    <m/>
    <m/>
    <m/>
    <m/>
    <m/>
    <m/>
    <m/>
    <m/>
    <s v="Yes"/>
    <m/>
    <m/>
    <x v="4"/>
    <s v="Other"/>
    <s v="Milk"/>
    <m/>
  </r>
  <r>
    <s v="Briosa- Conservas de Pescado, Lda."/>
    <x v="1"/>
    <s v="Industries"/>
    <s v="seafood products"/>
    <s v="SME"/>
    <m/>
    <m/>
    <m/>
    <m/>
    <m/>
    <m/>
    <m/>
    <m/>
    <m/>
    <m/>
    <m/>
    <m/>
    <m/>
    <m/>
    <s v="Yes"/>
    <m/>
    <m/>
    <x v="4"/>
    <s v="Bas_Mondego"/>
    <s v="Canned fish. It has a biological line that uses wild fish, organic ingredients such as olive oil, algae and certified aromatic herbs."/>
    <s v="https://www.briosaconservas.com/"/>
  </r>
  <r>
    <s v="Fábrica de conservas A POVEIRA SA"/>
    <x v="1"/>
    <s v="Industries"/>
    <s v="seafood products"/>
    <s v="SME"/>
    <m/>
    <m/>
    <m/>
    <m/>
    <m/>
    <m/>
    <m/>
    <m/>
    <m/>
    <m/>
    <m/>
    <m/>
    <m/>
    <m/>
    <s v="Yes"/>
    <m/>
    <m/>
    <x v="4"/>
    <s v="Other"/>
    <s v="Canned fish."/>
    <s v="www.apoveira.pt"/>
  </r>
  <r>
    <s v="Casel, Lda."/>
    <x v="1"/>
    <s v="Industries"/>
    <s v="delicatessen and curing"/>
    <s v="SME"/>
    <m/>
    <m/>
    <m/>
    <m/>
    <m/>
    <m/>
    <m/>
    <m/>
    <m/>
    <m/>
    <m/>
    <m/>
    <m/>
    <m/>
    <s v="Yes"/>
    <m/>
    <m/>
    <x v="4"/>
    <s v="Pinhal_interieur_Sud"/>
    <s v="Traditional meat cured products (pork and beef)"/>
    <s v="https://domiguarias.com/loja/todos"/>
  </r>
  <r>
    <s v="Fábricas Lusitana - Produtos Alimentares, S.A."/>
    <x v="1"/>
    <s v="Industries"/>
    <s v="flour-milling"/>
    <s v="SME"/>
    <m/>
    <m/>
    <m/>
    <m/>
    <m/>
    <m/>
    <m/>
    <m/>
    <m/>
    <m/>
    <m/>
    <m/>
    <m/>
    <m/>
    <s v="Yes"/>
    <m/>
    <m/>
    <x v="4"/>
    <s v="Beira_interieure_Sud"/>
    <m/>
    <s v="https://lusitana.pt/"/>
  </r>
  <r>
    <s v="Quinta dos Fumeiros, Lda."/>
    <x v="1"/>
    <s v="Industries"/>
    <s v="delicatessen and curing"/>
    <s v="SME"/>
    <m/>
    <m/>
    <m/>
    <m/>
    <m/>
    <m/>
    <m/>
    <m/>
    <m/>
    <m/>
    <m/>
    <m/>
    <m/>
    <m/>
    <s v="Yes"/>
    <m/>
    <m/>
    <x v="4"/>
    <s v="Other"/>
    <s v="Traditional meat cured products with poultry meat-turkey ham"/>
    <s v="www.quintadosfumeiros.com"/>
  </r>
  <r>
    <s v="Sociedade Agricola Mau Lavrador, Lda."/>
    <x v="1"/>
    <s v="Industries"/>
    <s v="fruits and vegetables"/>
    <s v="SME"/>
    <m/>
    <m/>
    <m/>
    <m/>
    <m/>
    <m/>
    <m/>
    <m/>
    <m/>
    <m/>
    <m/>
    <m/>
    <m/>
    <m/>
    <s v="Yes"/>
    <m/>
    <m/>
    <x v="4"/>
    <s v="Other"/>
    <s v="Fruits."/>
    <m/>
  </r>
  <r>
    <s v="Sociedade Agrícola do Monte Escrivão, Lda"/>
    <x v="1"/>
    <s v="Industries"/>
    <s v="Other"/>
    <s v="SME"/>
    <m/>
    <m/>
    <m/>
    <m/>
    <m/>
    <m/>
    <m/>
    <m/>
    <m/>
    <m/>
    <m/>
    <m/>
    <m/>
    <m/>
    <s v="Yes"/>
    <m/>
    <m/>
    <x v="4"/>
    <s v="Pinhal_interieur_Sud"/>
    <s v="Organic products: Extra virgin olive oil, wine, preserved olives…"/>
    <s v="http://www.herdadedoescrivao.com/"/>
  </r>
  <r>
    <s v="Taborda Junqueiro Lda."/>
    <x v="1"/>
    <s v="Industries"/>
    <s v="ingredients"/>
    <s v="SME"/>
    <m/>
    <m/>
    <m/>
    <m/>
    <m/>
    <m/>
    <m/>
    <m/>
    <m/>
    <m/>
    <m/>
    <m/>
    <m/>
    <m/>
    <s v="Yes"/>
    <m/>
    <m/>
    <x v="4"/>
    <s v="Other"/>
    <s v="_x000a_Organic olive oil"/>
    <s v="www.quintadosalgueiro.com"/>
  </r>
  <r>
    <s v="Maçarico, S.A."/>
    <x v="1"/>
    <s v="Industries"/>
    <s v="delicatessen and curing"/>
    <s v="SME"/>
    <m/>
    <m/>
    <m/>
    <m/>
    <m/>
    <m/>
    <m/>
    <m/>
    <m/>
    <m/>
    <m/>
    <m/>
    <m/>
    <m/>
    <s v="Yes"/>
    <m/>
    <m/>
    <x v="4"/>
    <s v="Bas_Mondego"/>
    <s v="Canned olives, extra virgin olive oil, sauces, olive spead…"/>
    <s v="www.macarico.pt"/>
  </r>
  <r>
    <s v="Leonel Gil Barata"/>
    <x v="1"/>
    <s v="Industries"/>
    <s v="delicatessen and curing"/>
    <s v="SME"/>
    <m/>
    <m/>
    <m/>
    <m/>
    <m/>
    <m/>
    <m/>
    <m/>
    <m/>
    <m/>
    <m/>
    <m/>
    <m/>
    <m/>
    <s v="Yes"/>
    <m/>
    <m/>
    <x v="4"/>
    <s v="Beira_interieure_Sud"/>
    <s v="Canned fish from rivers"/>
    <s v="www.bemamanhado.pt"/>
  </r>
  <r>
    <s v="LIPORFIR-PRODUTOS ALIMENTARES, S.A."/>
    <x v="1"/>
    <s v="Industries"/>
    <s v="delicatessen and curing"/>
    <s v="SME"/>
    <m/>
    <m/>
    <m/>
    <m/>
    <m/>
    <m/>
    <m/>
    <m/>
    <m/>
    <m/>
    <m/>
    <m/>
    <m/>
    <m/>
    <s v="Yes"/>
    <m/>
    <m/>
    <x v="4"/>
    <s v="Other"/>
    <s v="Bacalhau"/>
    <s v="www.liporfor.pt"/>
  </r>
  <r>
    <s v="Snailsicó, Unipessoal, Lda."/>
    <x v="1"/>
    <s v="Industries"/>
    <s v="ingredients"/>
    <s v="SME"/>
    <m/>
    <m/>
    <m/>
    <m/>
    <m/>
    <m/>
    <m/>
    <m/>
    <m/>
    <m/>
    <m/>
    <m/>
    <m/>
    <m/>
    <s v="Yes"/>
    <m/>
    <m/>
    <x v="4"/>
    <s v="Beira_interieure_Sud"/>
    <s v="Extra vigin Olive oil."/>
    <m/>
  </r>
  <r>
    <s v="Ricardo Reynal - Produtos Alimentares Unipessoal Lda."/>
    <x v="1"/>
    <s v="Industries"/>
    <s v="delicatessen and curing"/>
    <s v="SME"/>
    <m/>
    <m/>
    <m/>
    <m/>
    <m/>
    <m/>
    <m/>
    <m/>
    <m/>
    <m/>
    <m/>
    <m/>
    <m/>
    <m/>
    <s v="Yes"/>
    <m/>
    <m/>
    <x v="4"/>
    <s v="Other"/>
    <s v="_x000a_Canned fish"/>
    <s v="www.ricardoreynal.pt"/>
  </r>
  <r>
    <s v="ACUSHLA, SA"/>
    <x v="1"/>
    <s v="Industries"/>
    <s v="ingredients"/>
    <s v="SME"/>
    <m/>
    <m/>
    <m/>
    <m/>
    <m/>
    <m/>
    <m/>
    <m/>
    <m/>
    <m/>
    <m/>
    <m/>
    <m/>
    <m/>
    <s v="Yes"/>
    <m/>
    <m/>
    <x v="4"/>
    <s v="Other"/>
    <s v="Organic extra virgin olive oil"/>
    <s v="www.acushla.pt"/>
  </r>
  <r>
    <s v="Albiazeites – Azeites das Beiras, Lda."/>
    <x v="1"/>
    <s v="Industries"/>
    <s v="ingredients"/>
    <s v="SME"/>
    <m/>
    <m/>
    <m/>
    <m/>
    <m/>
    <m/>
    <m/>
    <m/>
    <m/>
    <m/>
    <m/>
    <m/>
    <m/>
    <m/>
    <s v="Yes"/>
    <m/>
    <m/>
    <x v="4"/>
    <s v="Beira_interieure_Sud"/>
    <s v="extra virgin olive oil"/>
    <m/>
  </r>
  <r>
    <s v="Barroca da Malhada - Sociedade Agrícola, Unipessoal, Lda."/>
    <x v="1"/>
    <s v="Industries"/>
    <s v="ingredients"/>
    <s v="SME"/>
    <m/>
    <m/>
    <m/>
    <m/>
    <m/>
    <m/>
    <m/>
    <m/>
    <m/>
    <m/>
    <m/>
    <m/>
    <m/>
    <m/>
    <s v="Yes"/>
    <m/>
    <m/>
    <x v="4"/>
    <s v="Beira_interieure_Sud"/>
    <s v="extra virgin olive oil"/>
    <m/>
  </r>
  <r>
    <s v="Coopagrol - Cooperativa Agrícola dos Olivicultores do Ladoeiro, CRL"/>
    <x v="1"/>
    <s v="Industries"/>
    <m/>
    <m/>
    <m/>
    <m/>
    <m/>
    <m/>
    <m/>
    <m/>
    <m/>
    <m/>
    <m/>
    <m/>
    <m/>
    <m/>
    <m/>
    <m/>
    <s v="Yes"/>
    <m/>
    <m/>
    <x v="4"/>
    <s v="Pinhal_interieur_Sud"/>
    <s v="Olive oil producers Cooperative"/>
    <m/>
  </r>
  <r>
    <s v="Cooperativa Agrícola dos Olivicultores do Fundão, C.R.L."/>
    <x v="1"/>
    <s v="Industries"/>
    <m/>
    <m/>
    <m/>
    <m/>
    <m/>
    <m/>
    <m/>
    <m/>
    <m/>
    <m/>
    <m/>
    <m/>
    <m/>
    <m/>
    <m/>
    <m/>
    <s v="Yes"/>
    <m/>
    <m/>
    <x v="4"/>
    <s v="Cova_da_Beira"/>
    <s v="Olive oil producers Cooperative"/>
    <m/>
  </r>
  <r>
    <s v="Fernanda Isabel Veloso da Nova"/>
    <x v="1"/>
    <s v="Industries"/>
    <s v="delicatessen and curing"/>
    <s v="SME"/>
    <m/>
    <m/>
    <m/>
    <m/>
    <m/>
    <m/>
    <m/>
    <m/>
    <m/>
    <m/>
    <m/>
    <m/>
    <m/>
    <m/>
    <s v="Yes"/>
    <m/>
    <m/>
    <x v="4"/>
    <s v="Grand_Lisbonne"/>
    <s v="Organic production of Confits and Pates. With / in 100% extra virgin olive oil"/>
    <s v="http://www.bistrobekas.com/"/>
  </r>
  <r>
    <s v="Fio da Beira, Produção e Comercialização de Azeite, Lda."/>
    <x v="1"/>
    <s v="Industries"/>
    <s v="ingredients"/>
    <s v="SME"/>
    <m/>
    <m/>
    <m/>
    <m/>
    <m/>
    <m/>
    <m/>
    <m/>
    <m/>
    <m/>
    <m/>
    <m/>
    <m/>
    <m/>
    <s v="Yes"/>
    <m/>
    <m/>
    <x v="4"/>
    <s v="Beira_interieure_Sud"/>
    <s v="extra virgin olive oil"/>
    <s v="http://www.fiodabeira.pt/"/>
  </r>
  <r>
    <s v="Porttable, Produtos Alimentares, Lda."/>
    <x v="1"/>
    <s v="Industries"/>
    <s v="ingredients"/>
    <s v="SME"/>
    <m/>
    <m/>
    <m/>
    <m/>
    <m/>
    <m/>
    <m/>
    <m/>
    <m/>
    <m/>
    <m/>
    <m/>
    <m/>
    <m/>
    <s v="Yes"/>
    <m/>
    <m/>
    <x v="4"/>
    <s v="Other"/>
    <s v="extra virgin olive oil"/>
    <s v="www.porttable.pt"/>
  </r>
  <r>
    <s v="Probeira - Produtos Alimentares da Beira, Lda."/>
    <x v="1"/>
    <s v="Industries"/>
    <s v="ingredients"/>
    <s v="SME"/>
    <m/>
    <m/>
    <m/>
    <m/>
    <m/>
    <m/>
    <m/>
    <m/>
    <m/>
    <m/>
    <m/>
    <m/>
    <m/>
    <m/>
    <s v="Yes"/>
    <m/>
    <m/>
    <x v="4"/>
    <s v="Moyen_Tage"/>
    <s v="extra virgin olive oil"/>
    <m/>
  </r>
  <r>
    <s v="Quinta Pires Marques, Unipessoal Lda"/>
    <x v="1"/>
    <s v="Industries"/>
    <s v="ingredients"/>
    <s v="SME"/>
    <m/>
    <m/>
    <m/>
    <m/>
    <m/>
    <m/>
    <m/>
    <m/>
    <m/>
    <m/>
    <m/>
    <m/>
    <m/>
    <m/>
    <s v="Yes"/>
    <m/>
    <m/>
    <x v="4"/>
    <s v="Beira_interieure_Sud"/>
    <s v="extra virgin olive oil"/>
    <m/>
  </r>
  <r>
    <s v="Expertevasion, Lda"/>
    <x v="1"/>
    <s v="Industries"/>
    <s v="ingredients"/>
    <s v="SME"/>
    <m/>
    <m/>
    <m/>
    <m/>
    <m/>
    <m/>
    <m/>
    <m/>
    <m/>
    <m/>
    <m/>
    <m/>
    <m/>
    <m/>
    <s v="Yes"/>
    <m/>
    <m/>
    <x v="4"/>
    <s v="Other"/>
    <s v="extra virgin olive oil"/>
    <m/>
  </r>
  <r>
    <s v="Rodoliv - Cooperativa de Azeites de Ródão, CRL"/>
    <x v="1"/>
    <s v="Industries"/>
    <m/>
    <m/>
    <m/>
    <m/>
    <m/>
    <m/>
    <m/>
    <m/>
    <m/>
    <m/>
    <m/>
    <m/>
    <m/>
    <m/>
    <m/>
    <m/>
    <s v="Yes"/>
    <m/>
    <m/>
    <x v="4"/>
    <s v="Beira_interieure_Sud"/>
    <s v="Olive oil producers Cooperative"/>
    <s v="http://www.rodoliv.com/"/>
  </r>
  <r>
    <s v="APABI - Associação de Produtores de Azeite da Beira Interior"/>
    <x v="1"/>
    <s v="Industries"/>
    <m/>
    <m/>
    <m/>
    <m/>
    <m/>
    <m/>
    <m/>
    <m/>
    <m/>
    <m/>
    <m/>
    <m/>
    <m/>
    <m/>
    <m/>
    <m/>
    <s v="Yes"/>
    <m/>
    <m/>
    <x v="4"/>
    <s v="Beira_interieure_Sud"/>
    <s v="Olive oil producers Cooperative"/>
    <m/>
  </r>
  <r>
    <s v="Appizêzere – Associação de Protecção Integrada e Agricultura Sustentável do Zêzere"/>
    <x v="1"/>
    <s v="Industries"/>
    <m/>
    <m/>
    <m/>
    <m/>
    <m/>
    <m/>
    <m/>
    <m/>
    <m/>
    <m/>
    <m/>
    <m/>
    <m/>
    <m/>
    <m/>
    <m/>
    <s v="Yes"/>
    <m/>
    <m/>
    <x v="4"/>
    <s v="Cova_da_Beira"/>
    <s v="Cooperative for integrated agriculture"/>
    <m/>
  </r>
  <r>
    <s v="AEBB - Associação Empresarial da  Beira Baixa"/>
    <x v="1"/>
    <s v="Other"/>
    <m/>
    <m/>
    <m/>
    <m/>
    <m/>
    <m/>
    <m/>
    <m/>
    <m/>
    <m/>
    <m/>
    <m/>
    <m/>
    <m/>
    <m/>
    <m/>
    <s v="Yes"/>
    <m/>
    <m/>
    <x v="4"/>
    <s v="Beira_interieure_Sud"/>
    <s v="Business Association"/>
    <s v="http://www.nercab.pt/"/>
  </r>
  <r>
    <s v="NERGA - Núcleo Empresarial da Região da Guarda - Associação Empresarial "/>
    <x v="1"/>
    <s v="Other"/>
    <m/>
    <m/>
    <m/>
    <m/>
    <m/>
    <m/>
    <m/>
    <m/>
    <m/>
    <m/>
    <m/>
    <m/>
    <m/>
    <m/>
    <m/>
    <m/>
    <s v="Yes"/>
    <m/>
    <m/>
    <x v="4"/>
    <s v="Beira_interieure_Nord"/>
    <s v="Business Association"/>
    <s v="http://www.nerga.pt/"/>
  </r>
  <r>
    <s v="LUZPAMBIO - Plantas Aromáticas e Medicinais, Lda."/>
    <x v="1"/>
    <s v="Industries"/>
    <s v="ingredients"/>
    <m/>
    <m/>
    <m/>
    <m/>
    <m/>
    <m/>
    <m/>
    <m/>
    <m/>
    <m/>
    <m/>
    <m/>
    <m/>
    <m/>
    <m/>
    <s v="Yes"/>
    <m/>
    <m/>
    <x v="4"/>
    <s v="Other"/>
    <s v="Production and commercialization of teas, infusions and condiments from organic farmer products."/>
    <s v="https://www.alentejoexport.pt/companies/luzpambio-plantas-arom%C3%A1ticas-e-medicinais-lda/"/>
  </r>
  <r>
    <s v="Penhamonte, Lda"/>
    <x v="1"/>
    <s v="Industries"/>
    <s v="delicatessen and curing"/>
    <m/>
    <m/>
    <m/>
    <m/>
    <m/>
    <m/>
    <m/>
    <m/>
    <m/>
    <m/>
    <m/>
    <m/>
    <m/>
    <m/>
    <m/>
    <s v="Yes"/>
    <m/>
    <m/>
    <x v="4"/>
    <s v="Beira_interieure_Sud"/>
    <s v="Pates from game"/>
    <m/>
  </r>
  <r>
    <s v="Prisca- Alimentação S.A. (Casa da Prisca) "/>
    <x v="1"/>
    <s v="Industries"/>
    <s v="Other"/>
    <s v="SME"/>
    <m/>
    <m/>
    <m/>
    <m/>
    <m/>
    <m/>
    <m/>
    <m/>
    <m/>
    <m/>
    <m/>
    <m/>
    <m/>
    <m/>
    <s v="Yes"/>
    <m/>
    <m/>
    <x v="4"/>
    <s v="Beira_interieure_Nord"/>
    <s v="Fruit preserves and cured meat products"/>
    <s v="https://www.casadaprisca.pt/pt///"/>
  </r>
  <r>
    <s v="Targetpredict Lda"/>
    <x v="1"/>
    <s v="Industries"/>
    <s v="fruits and vegetables"/>
    <s v="SME"/>
    <m/>
    <m/>
    <m/>
    <m/>
    <m/>
    <m/>
    <m/>
    <m/>
    <m/>
    <m/>
    <m/>
    <m/>
    <m/>
    <m/>
    <s v="Yes"/>
    <m/>
    <m/>
    <x v="4"/>
    <s v="Other"/>
    <s v="Healthy Snacks with fruits, cereals and grains"/>
    <s v="https://hellourbannature.com/"/>
  </r>
  <r>
    <s v="Vegplanet, Lda"/>
    <x v="1"/>
    <s v="Industries"/>
    <s v="fruits and vegetables"/>
    <s v="SME"/>
    <m/>
    <m/>
    <m/>
    <m/>
    <m/>
    <m/>
    <m/>
    <m/>
    <m/>
    <m/>
    <m/>
    <m/>
    <m/>
    <m/>
    <s v="Yes"/>
    <m/>
    <m/>
    <x v="4"/>
    <s v="Grand_Lisbonne"/>
    <s v="Healthy Snacks with beatroot"/>
    <s v="www.beatroot.pt"/>
  </r>
  <r>
    <s v="Rui Francisco Neves Dias "/>
    <x v="1"/>
    <s v="Industries"/>
    <s v="ingredients"/>
    <s v="SME"/>
    <m/>
    <m/>
    <m/>
    <m/>
    <m/>
    <m/>
    <m/>
    <m/>
    <m/>
    <m/>
    <m/>
    <m/>
    <m/>
    <m/>
    <s v="Yes"/>
    <m/>
    <m/>
    <x v="4"/>
    <s v="Other"/>
    <s v="Sea salt flower and sea salt products (traditional production certfication)"/>
    <s v="https://www.ruisimeao.pt/"/>
  </r>
  <r>
    <s v="Bioexplant Lda."/>
    <x v="1"/>
    <s v="Industries"/>
    <s v="ingredients"/>
    <s v="SME"/>
    <m/>
    <m/>
    <m/>
    <m/>
    <m/>
    <m/>
    <m/>
    <m/>
    <m/>
    <m/>
    <m/>
    <m/>
    <m/>
    <m/>
    <s v="Yes"/>
    <m/>
    <m/>
    <x v="4"/>
    <s v="Beira_interieure_Sud"/>
    <s v="Production and commercialization of alternative spices to salt (aromatic herbs and salicornia)"/>
    <s v="https://www.salys.pt/"/>
  </r>
  <r>
    <s v="Apijardins, Unipessoal, Lda"/>
    <x v="1"/>
    <s v="Industries"/>
    <s v="sweet products (chocolate, confectionery)"/>
    <s v="SME"/>
    <m/>
    <m/>
    <m/>
    <m/>
    <m/>
    <m/>
    <m/>
    <m/>
    <m/>
    <m/>
    <m/>
    <m/>
    <m/>
    <m/>
    <s v="Yes"/>
    <m/>
    <m/>
    <x v="4"/>
    <s v="Beira_interieure_Sud"/>
    <s v="Honey"/>
    <m/>
  </r>
  <r>
    <s v="7cbafruit"/>
    <x v="1"/>
    <s v="Industries"/>
    <s v="beverages"/>
    <s v="SME"/>
    <m/>
    <m/>
    <m/>
    <m/>
    <m/>
    <m/>
    <m/>
    <m/>
    <m/>
    <m/>
    <m/>
    <m/>
    <m/>
    <m/>
    <s v="Yes"/>
    <m/>
    <m/>
    <x v="4"/>
    <s v="Beira_interieure_Sud"/>
    <s v="manufacture of fruit and vegetable juices"/>
    <s v="https://www.7cbafruit.com/portal/"/>
  </r>
  <r>
    <s v="Equanto"/>
    <x v="1"/>
    <s v="Industries"/>
    <s v="Other"/>
    <s v="SME"/>
    <m/>
    <m/>
    <m/>
    <m/>
    <m/>
    <m/>
    <m/>
    <m/>
    <m/>
    <m/>
    <m/>
    <m/>
    <m/>
    <m/>
    <s v="Yes"/>
    <m/>
    <m/>
    <x v="4"/>
    <s v="Grand_Lisbonne"/>
    <s v="marketing vegan products"/>
    <s v="https://www.equanto.pt/"/>
  </r>
  <r>
    <s v="Ritmo Campestre"/>
    <x v="1"/>
    <s v="Industries"/>
    <s v="fruits and vegetables"/>
    <s v="SME"/>
    <m/>
    <m/>
    <m/>
    <m/>
    <m/>
    <m/>
    <m/>
    <m/>
    <m/>
    <m/>
    <m/>
    <m/>
    <m/>
    <m/>
    <s v="Yes"/>
    <m/>
    <m/>
    <x v="4"/>
    <s v="Other"/>
    <s v="herbs"/>
    <s v="https://ritmocampestre.pt/"/>
  </r>
  <r>
    <s v="Pepe Aromas"/>
    <x v="1"/>
    <s v="Industries"/>
    <s v="fruits and vegetables"/>
    <s v="SME"/>
    <m/>
    <m/>
    <m/>
    <m/>
    <m/>
    <m/>
    <m/>
    <m/>
    <m/>
    <m/>
    <m/>
    <m/>
    <m/>
    <m/>
    <s v="Yes"/>
    <m/>
    <m/>
    <x v="4"/>
    <s v="Other"/>
    <s v="fruit and vegetables"/>
    <s v="http://www.pepearomas.com/"/>
  </r>
  <r>
    <s v="Tesouros do Bosque"/>
    <x v="1"/>
    <s v="Industries"/>
    <s v="fruits and vegetables"/>
    <s v="SME"/>
    <m/>
    <m/>
    <m/>
    <m/>
    <m/>
    <m/>
    <m/>
    <m/>
    <m/>
    <m/>
    <m/>
    <m/>
    <m/>
    <m/>
    <s v="Yes"/>
    <m/>
    <m/>
    <x v="4"/>
    <s v="Other"/>
    <s v="fruit and vegetables"/>
    <m/>
  </r>
  <r>
    <s v="Pharmabiz"/>
    <x v="1"/>
    <s v="Industries"/>
    <s v="food supplements"/>
    <s v="SME"/>
    <m/>
    <m/>
    <m/>
    <m/>
    <m/>
    <m/>
    <m/>
    <m/>
    <m/>
    <m/>
    <m/>
    <m/>
    <m/>
    <m/>
    <s v="Yes"/>
    <m/>
    <m/>
    <x v="4"/>
    <s v="Grand_Lisbonne"/>
    <s v="Superfoods"/>
    <s v="https://www.oxnature.com/"/>
  </r>
  <r>
    <s v="Outros Montes"/>
    <x v="1"/>
    <s v="Industries"/>
    <s v="sweet products (chocolate, confectionery)"/>
    <s v="SME"/>
    <m/>
    <m/>
    <m/>
    <m/>
    <m/>
    <m/>
    <m/>
    <m/>
    <m/>
    <m/>
    <m/>
    <m/>
    <m/>
    <m/>
    <s v="Yes"/>
    <m/>
    <m/>
    <x v="4"/>
    <s v="Grand_Lisbonne"/>
    <s v="cookies and sweets"/>
    <s v="https://outrosmontes.pt/pt/"/>
  </r>
  <r>
    <s v="Bvegan"/>
    <x v="1"/>
    <s v="Industries"/>
    <s v="sweet products (chocolate, confectionery)"/>
    <s v="SME"/>
    <m/>
    <m/>
    <m/>
    <m/>
    <m/>
    <m/>
    <m/>
    <m/>
    <m/>
    <m/>
    <m/>
    <m/>
    <m/>
    <m/>
    <s v="Yes"/>
    <m/>
    <m/>
    <x v="4"/>
    <s v="Grand_Lisbonne"/>
    <s v="cookies and sweets"/>
    <m/>
  </r>
  <r>
    <s v="Natural Corp"/>
    <x v="1"/>
    <s v="Industries"/>
    <s v="Other"/>
    <s v="SME"/>
    <m/>
    <m/>
    <m/>
    <m/>
    <m/>
    <m/>
    <m/>
    <m/>
    <m/>
    <m/>
    <m/>
    <m/>
    <m/>
    <m/>
    <s v="Yes"/>
    <m/>
    <m/>
    <x v="4"/>
    <m/>
    <m/>
    <m/>
  </r>
  <r>
    <s v="BVLH"/>
    <x v="1"/>
    <s v="Industries"/>
    <s v="fruits and vegetables"/>
    <s v="SME"/>
    <m/>
    <m/>
    <m/>
    <m/>
    <m/>
    <m/>
    <m/>
    <m/>
    <m/>
    <m/>
    <m/>
    <m/>
    <m/>
    <m/>
    <s v="Yes"/>
    <m/>
    <m/>
    <x v="4"/>
    <s v="Other"/>
    <s v="fruit and vegetables"/>
    <m/>
  </r>
  <r>
    <s v="ViraBio"/>
    <x v="1"/>
    <s v="Industries"/>
    <s v="fruits and vegetables"/>
    <s v="SME"/>
    <m/>
    <m/>
    <m/>
    <m/>
    <m/>
    <m/>
    <m/>
    <m/>
    <m/>
    <m/>
    <m/>
    <m/>
    <m/>
    <m/>
    <m/>
    <m/>
    <m/>
    <x v="4"/>
    <m/>
    <m/>
    <m/>
  </r>
  <r>
    <s v="Soresa"/>
    <x v="1"/>
    <s v="Industries"/>
    <s v="fruits and vegetables"/>
    <s v="SME"/>
    <m/>
    <m/>
    <m/>
    <m/>
    <m/>
    <m/>
    <m/>
    <m/>
    <m/>
    <m/>
    <m/>
    <m/>
    <m/>
    <m/>
    <s v="Yes"/>
    <m/>
    <m/>
    <x v="4"/>
    <s v="Other"/>
    <s v="Olive oil "/>
    <s v="https://soresa.pt/"/>
  </r>
  <r>
    <s v="Vieria de Castro"/>
    <x v="1"/>
    <s v="Industries"/>
    <s v="sweet products (chocolate, confectionery)"/>
    <s v="Large_Company"/>
    <m/>
    <m/>
    <m/>
    <m/>
    <m/>
    <m/>
    <m/>
    <m/>
    <m/>
    <m/>
    <m/>
    <m/>
    <m/>
    <m/>
    <s v="Yes"/>
    <m/>
    <m/>
    <x v="4"/>
    <s v="Other"/>
    <s v="Cookies and sweets"/>
    <s v="https://www.vieiradecastro.pt/"/>
  </r>
  <r>
    <s v="Caçarola"/>
    <x v="1"/>
    <s v="Industries"/>
    <s v="pasta/couscous/rice/starch"/>
    <s v="Large_Company"/>
    <m/>
    <m/>
    <m/>
    <m/>
    <m/>
    <m/>
    <m/>
    <m/>
    <m/>
    <m/>
    <m/>
    <m/>
    <m/>
    <m/>
    <s v="Yes"/>
    <m/>
    <m/>
    <x v="4"/>
    <s v="Grand_Lisbonne"/>
    <s v="rice, pasta and crackies"/>
    <s v="http://www.cacarola.com/pt/"/>
  </r>
  <r>
    <s v="Vale da Sarvinda"/>
    <x v="1"/>
    <s v="Industries"/>
    <s v="Other"/>
    <s v="SME"/>
    <m/>
    <m/>
    <m/>
    <m/>
    <m/>
    <m/>
    <m/>
    <m/>
    <m/>
    <m/>
    <m/>
    <m/>
    <m/>
    <m/>
    <s v="Yes"/>
    <m/>
    <m/>
    <x v="4"/>
    <s v="Beira_interieure_Sud"/>
    <s v="fruit, berrys, herbs, honey and vegetables"/>
    <s v="http://www.valedasarvinda.pt/"/>
  </r>
  <r>
    <s v="Triplanta"/>
    <x v="1"/>
    <s v="Industries"/>
    <s v="fruits and vegetables"/>
    <s v="SME"/>
    <m/>
    <m/>
    <m/>
    <m/>
    <m/>
    <m/>
    <m/>
    <m/>
    <m/>
    <m/>
    <m/>
    <m/>
    <m/>
    <m/>
    <s v="Yes"/>
    <m/>
    <m/>
    <x v="4"/>
    <s v="Ouest"/>
    <s v="fruit and vegetables"/>
    <s v="http://www.triplanta.pt/"/>
  </r>
  <r>
    <s v="Taste Quinta"/>
    <x v="1"/>
    <s v="Industries"/>
    <s v="Other"/>
    <s v="SME"/>
    <m/>
    <m/>
    <m/>
    <m/>
    <m/>
    <m/>
    <m/>
    <m/>
    <m/>
    <m/>
    <m/>
    <m/>
    <m/>
    <m/>
    <s v="Yes"/>
    <m/>
    <m/>
    <x v="4"/>
    <s v="Grand_Lisbonne"/>
    <s v="jams and cookies"/>
    <s v="http://tastequinta.com/"/>
  </r>
  <r>
    <s v="Terrius"/>
    <x v="1"/>
    <s v="Industries"/>
    <s v="Other"/>
    <s v="SME"/>
    <m/>
    <m/>
    <m/>
    <m/>
    <m/>
    <m/>
    <m/>
    <m/>
    <m/>
    <m/>
    <m/>
    <m/>
    <m/>
    <m/>
    <s v="Yes"/>
    <m/>
    <m/>
    <x v="4"/>
    <s v="Other"/>
    <s v="fruit, berry, snacks, mushrooms and vegetables"/>
    <s v="http://terrius.pt/"/>
  </r>
  <r>
    <s v="TEF Produtores"/>
    <x v="1"/>
    <s v="Industries"/>
    <s v="fruits and vegetables"/>
    <s v="SME"/>
    <m/>
    <m/>
    <m/>
    <m/>
    <m/>
    <m/>
    <m/>
    <m/>
    <m/>
    <m/>
    <m/>
    <m/>
    <m/>
    <m/>
    <s v="Yes"/>
    <m/>
    <m/>
    <x v="4"/>
    <s v="Ouest"/>
    <s v="fruit and vegetables"/>
    <s v="https://www.tefprodutores.pt/"/>
  </r>
  <r>
    <s v="Sutol"/>
    <x v="1"/>
    <s v="Industries"/>
    <s v="fruits and vegetables"/>
    <s v="Large_Company"/>
    <m/>
    <m/>
    <m/>
    <m/>
    <m/>
    <m/>
    <m/>
    <m/>
    <m/>
    <m/>
    <m/>
    <m/>
    <m/>
    <m/>
    <s v="Yes"/>
    <m/>
    <m/>
    <x v="4"/>
    <s v="Peninsule_de_Setubal"/>
    <s v="tomato and derivatives"/>
    <s v="https://sutol.pt/"/>
  </r>
  <r>
    <s v="Sugal-Group"/>
    <x v="1"/>
    <s v="Industries"/>
    <s v="fruits and vegetables"/>
    <s v="Large_Company"/>
    <m/>
    <m/>
    <m/>
    <m/>
    <m/>
    <m/>
    <m/>
    <m/>
    <m/>
    <m/>
    <m/>
    <m/>
    <m/>
    <m/>
    <s v="Yes"/>
    <m/>
    <m/>
    <x v="4"/>
    <s v="Grand_Lisbonne"/>
    <s v="tomato and fruits"/>
    <s v="https://sugal-group.com/"/>
  </r>
  <r>
    <s v="Space Value"/>
    <x v="1"/>
    <s v="Industries"/>
    <s v="fruits and vegetables"/>
    <s v="SME"/>
    <m/>
    <m/>
    <m/>
    <m/>
    <m/>
    <m/>
    <m/>
    <m/>
    <m/>
    <m/>
    <m/>
    <m/>
    <m/>
    <m/>
    <s v="Yes"/>
    <m/>
    <m/>
    <x v="4"/>
    <s v="Other"/>
    <s v="fruit and vegetables"/>
    <m/>
  </r>
  <r>
    <s v="Soutos os Cavaleiros"/>
    <x v="1"/>
    <s v="Other"/>
    <s v="fruits and vegetables"/>
    <m/>
    <m/>
    <m/>
    <m/>
    <m/>
    <m/>
    <m/>
    <m/>
    <m/>
    <m/>
    <m/>
    <m/>
    <m/>
    <m/>
    <m/>
    <m/>
    <m/>
    <m/>
    <x v="4"/>
    <s v="Bas_Mondego"/>
    <s v="chestnut"/>
    <m/>
  </r>
  <r>
    <s v="Water Bunkers"/>
    <x v="1"/>
    <s v="Industries"/>
    <s v="Other"/>
    <s v="SME"/>
    <m/>
    <m/>
    <m/>
    <m/>
    <m/>
    <m/>
    <m/>
    <m/>
    <m/>
    <m/>
    <m/>
    <m/>
    <m/>
    <m/>
    <s v="Yes"/>
    <m/>
    <m/>
    <x v="4"/>
    <s v="Other"/>
    <s v="water"/>
    <s v="http://www.waterbunkers.com/"/>
  </r>
  <r>
    <s v="Quinta da Ribeirinha"/>
    <x v="1"/>
    <s v="Industries"/>
    <s v="beverages"/>
    <s v="SME"/>
    <m/>
    <m/>
    <m/>
    <m/>
    <m/>
    <m/>
    <m/>
    <m/>
    <m/>
    <m/>
    <m/>
    <m/>
    <m/>
    <m/>
    <s v="Yes"/>
    <m/>
    <m/>
    <x v="4"/>
    <s v="Ouest"/>
    <s v="wine"/>
    <s v="http://quintadaribeirinha.com/"/>
  </r>
  <r>
    <s v="Figueirinha"/>
    <x v="1"/>
    <s v="Industries"/>
    <s v="Other"/>
    <s v="SME"/>
    <m/>
    <m/>
    <m/>
    <m/>
    <m/>
    <m/>
    <m/>
    <m/>
    <m/>
    <m/>
    <m/>
    <m/>
    <m/>
    <m/>
    <s v="Yes"/>
    <m/>
    <m/>
    <x v="4"/>
    <s v="Other"/>
    <s v="wine and olive oil"/>
    <s v="https://figueirinha.pt/inicio/"/>
  </r>
  <r>
    <s v="Shiitake da Ribeira"/>
    <x v="1"/>
    <s v="Industries"/>
    <s v="Other"/>
    <s v="SME"/>
    <m/>
    <m/>
    <m/>
    <m/>
    <m/>
    <m/>
    <m/>
    <m/>
    <m/>
    <m/>
    <m/>
    <m/>
    <m/>
    <m/>
    <s v="Yes"/>
    <m/>
    <m/>
    <x v="4"/>
    <s v="Other"/>
    <s v="mushrooms"/>
    <m/>
  </r>
  <r>
    <s v="Santa Catarina"/>
    <x v="1"/>
    <s v="Industries"/>
    <s v="agriculture and fisheries"/>
    <s v="SME"/>
    <m/>
    <m/>
    <m/>
    <m/>
    <m/>
    <m/>
    <m/>
    <m/>
    <m/>
    <m/>
    <m/>
    <m/>
    <m/>
    <m/>
    <s v="Yes"/>
    <m/>
    <m/>
    <x v="4"/>
    <s v="Other"/>
    <s v="canned tuna"/>
    <s v="https://www.atumsantacatarina.com/"/>
  </r>
  <r>
    <s v="Rialto"/>
    <x v="1"/>
    <s v="Industries"/>
    <s v="bakery and pastry"/>
    <s v="SME"/>
    <m/>
    <m/>
    <m/>
    <m/>
    <m/>
    <m/>
    <m/>
    <m/>
    <m/>
    <m/>
    <m/>
    <m/>
    <m/>
    <m/>
    <s v="Yes"/>
    <m/>
    <m/>
    <x v="4"/>
    <s v="Other"/>
    <s v="bread and derivatives"/>
    <s v="https://www.rialto.pt/"/>
  </r>
  <r>
    <s v="Rara"/>
    <x v="1"/>
    <s v="Industries"/>
    <s v="Other"/>
    <s v="SME"/>
    <m/>
    <m/>
    <m/>
    <m/>
    <m/>
    <m/>
    <m/>
    <m/>
    <m/>
    <m/>
    <m/>
    <m/>
    <m/>
    <m/>
    <s v="Yes"/>
    <m/>
    <m/>
    <x v="4"/>
    <s v="Other"/>
    <s v="sugar"/>
    <s v="http://www.rar.com/pt/a_empresa_acucar/"/>
  </r>
  <r>
    <s v="Ramirez"/>
    <x v="1"/>
    <s v="Industries"/>
    <s v="agriculture and fisheries"/>
    <s v="Large_Company"/>
    <m/>
    <m/>
    <m/>
    <m/>
    <m/>
    <m/>
    <m/>
    <m/>
    <m/>
    <m/>
    <m/>
    <m/>
    <m/>
    <m/>
    <s v="Yes"/>
    <m/>
    <m/>
    <x v="4"/>
    <s v="Other"/>
    <s v="canned fish"/>
    <s v="https://ramirez.pt/"/>
  </r>
  <r>
    <s v="Raizes da Eira"/>
    <x v="1"/>
    <s v="Industries"/>
    <s v="Other"/>
    <s v="SME"/>
    <m/>
    <m/>
    <m/>
    <m/>
    <m/>
    <m/>
    <m/>
    <m/>
    <m/>
    <m/>
    <m/>
    <m/>
    <m/>
    <m/>
    <s v="Yes"/>
    <m/>
    <m/>
    <x v="4"/>
    <m/>
    <s v="olive oil and herbs"/>
    <m/>
  </r>
  <r>
    <s v="Raçoes Zezere"/>
    <x v="1"/>
    <s v="Industries"/>
    <s v="Other"/>
    <s v="SME"/>
    <m/>
    <m/>
    <m/>
    <m/>
    <m/>
    <m/>
    <m/>
    <m/>
    <m/>
    <m/>
    <m/>
    <m/>
    <m/>
    <m/>
    <s v="Yes"/>
    <m/>
    <m/>
    <x v="4"/>
    <s v="Pinhal_interieur_Sud"/>
    <s v="animal feed"/>
    <s v="http://www.racoeszezere.com/"/>
  </r>
  <r>
    <s v="Quintinha da Su"/>
    <x v="1"/>
    <s v="Industries"/>
    <s v="Other"/>
    <s v="SME"/>
    <m/>
    <m/>
    <m/>
    <m/>
    <m/>
    <m/>
    <m/>
    <m/>
    <m/>
    <m/>
    <m/>
    <m/>
    <m/>
    <m/>
    <s v="Yes"/>
    <m/>
    <m/>
    <x v="4"/>
    <s v="Other"/>
    <s v="store for biological produtcs"/>
    <m/>
  </r>
  <r>
    <s v="Quinta fonte do Cortiço"/>
    <x v="1"/>
    <s v="Industries"/>
    <s v="fruits and vegetables"/>
    <s v="SME"/>
    <m/>
    <m/>
    <m/>
    <m/>
    <m/>
    <m/>
    <m/>
    <m/>
    <m/>
    <m/>
    <m/>
    <m/>
    <m/>
    <m/>
    <s v="Yes"/>
    <m/>
    <m/>
    <x v="4"/>
    <s v="Peninsule_de_Setubal"/>
    <s v="grapes"/>
    <m/>
  </r>
  <r>
    <s v="Quinta Olmais"/>
    <x v="1"/>
    <s v="Industries"/>
    <s v="agriculture and fisheries"/>
    <s v="SME"/>
    <m/>
    <m/>
    <m/>
    <m/>
    <m/>
    <m/>
    <m/>
    <m/>
    <m/>
    <m/>
    <m/>
    <m/>
    <m/>
    <m/>
    <s v="Yes"/>
    <m/>
    <m/>
    <x v="4"/>
    <s v="Other"/>
    <s v="olive oil"/>
    <s v="https://www.olmais.com/"/>
  </r>
  <r>
    <s v="Quinta do Montalto"/>
    <x v="1"/>
    <s v="Industries"/>
    <s v="Other"/>
    <s v="SME"/>
    <m/>
    <m/>
    <m/>
    <m/>
    <m/>
    <m/>
    <m/>
    <m/>
    <m/>
    <m/>
    <m/>
    <m/>
    <m/>
    <m/>
    <s v="Yes"/>
    <m/>
    <m/>
    <x v="4"/>
    <s v="Ouest"/>
    <s v="wine"/>
    <s v="http://www.quintadomontalto.pt/pt/"/>
  </r>
  <r>
    <s v="QB Organic"/>
    <x v="1"/>
    <s v="Industries"/>
    <s v="fruits and vegetables"/>
    <s v="SME"/>
    <m/>
    <m/>
    <m/>
    <m/>
    <m/>
    <m/>
    <m/>
    <m/>
    <m/>
    <m/>
    <m/>
    <m/>
    <m/>
    <m/>
    <s v="Yes"/>
    <m/>
    <m/>
    <x v="4"/>
    <s v="Pinhal_littoral"/>
    <s v="fruits"/>
    <m/>
  </r>
  <r>
    <s v="Primor"/>
    <x v="1"/>
    <s v="Industries"/>
    <s v="beef and veal products"/>
    <s v="SME"/>
    <m/>
    <m/>
    <m/>
    <m/>
    <m/>
    <m/>
    <m/>
    <m/>
    <m/>
    <m/>
    <m/>
    <m/>
    <m/>
    <m/>
    <s v="Yes"/>
    <m/>
    <m/>
    <x v="4"/>
    <s v="Other"/>
    <s v="sausages"/>
    <s v="https://www.primor.pt/#!homepage"/>
  </r>
  <r>
    <s v="Pine Flavour"/>
    <x v="1"/>
    <s v="Industries"/>
    <s v="Other"/>
    <s v="SME"/>
    <m/>
    <m/>
    <m/>
    <m/>
    <m/>
    <m/>
    <m/>
    <m/>
    <m/>
    <m/>
    <m/>
    <m/>
    <m/>
    <m/>
    <s v="Yes"/>
    <m/>
    <m/>
    <x v="4"/>
    <s v="Peninsule_de_Setubal"/>
    <s v="nuts"/>
    <s v="http://pineflavour.com/"/>
  </r>
  <r>
    <s v="Panike"/>
    <x v="1"/>
    <s v="Industries"/>
    <s v="bakery and pastry"/>
    <s v="Large_Company"/>
    <m/>
    <m/>
    <m/>
    <m/>
    <m/>
    <m/>
    <m/>
    <m/>
    <m/>
    <m/>
    <m/>
    <m/>
    <m/>
    <m/>
    <s v="Yes"/>
    <m/>
    <m/>
    <x v="4"/>
    <s v="Other"/>
    <s v="bakery and pastery"/>
    <s v="https://panike.pt/"/>
  </r>
  <r>
    <s v="Paladares Alentejanos"/>
    <x v="1"/>
    <s v="Industries"/>
    <s v="pork products"/>
    <s v="SME"/>
    <m/>
    <m/>
    <m/>
    <m/>
    <m/>
    <m/>
    <m/>
    <m/>
    <m/>
    <m/>
    <m/>
    <m/>
    <m/>
    <m/>
    <s v="Yes"/>
    <m/>
    <m/>
    <x v="4"/>
    <s v="Other"/>
    <s v="pork meat"/>
    <s v="https://www.paladaresalentejanos.pt/index.html"/>
  </r>
  <r>
    <s v="Aguas Martinho"/>
    <x v="1"/>
    <s v="Industries"/>
    <s v="Other"/>
    <s v="SME"/>
    <m/>
    <m/>
    <m/>
    <m/>
    <m/>
    <m/>
    <m/>
    <m/>
    <m/>
    <m/>
    <m/>
    <m/>
    <m/>
    <m/>
    <s v="Yes"/>
    <m/>
    <m/>
    <x v="4"/>
    <s v="Other"/>
    <s v="water"/>
    <s v="http://outeirinho.com.pt/"/>
  </r>
  <r>
    <s v="Orivarzea"/>
    <x v="1"/>
    <s v="Industries"/>
    <s v="Other"/>
    <s v="Large_Company"/>
    <m/>
    <m/>
    <m/>
    <m/>
    <m/>
    <m/>
    <m/>
    <m/>
    <m/>
    <m/>
    <m/>
    <m/>
    <m/>
    <m/>
    <s v="Yes"/>
    <m/>
    <m/>
    <x v="4"/>
    <s v="Grand_Lisbonne"/>
    <s v="rice "/>
    <s v="http://www.orivarzea.pt/pt"/>
  </r>
  <r>
    <s v="Organic Nature"/>
    <x v="1"/>
    <s v="Industries"/>
    <s v="fruits and vegetables"/>
    <s v="SME"/>
    <m/>
    <m/>
    <m/>
    <m/>
    <m/>
    <m/>
    <m/>
    <m/>
    <m/>
    <m/>
    <m/>
    <m/>
    <m/>
    <m/>
    <s v="Yes"/>
    <m/>
    <m/>
    <x v="4"/>
    <s v="Other"/>
    <s v="berry, mushrooms and chestnuts"/>
    <s v="http://organicnature.eu/"/>
  </r>
  <r>
    <s v="OrganiBerry"/>
    <x v="1"/>
    <s v="Industries"/>
    <s v="fruits and vegetables"/>
    <s v="SME"/>
    <m/>
    <m/>
    <m/>
    <m/>
    <m/>
    <m/>
    <m/>
    <m/>
    <m/>
    <m/>
    <m/>
    <m/>
    <m/>
    <m/>
    <s v="Yes"/>
    <m/>
    <m/>
    <x v="4"/>
    <m/>
    <s v="fruit and vegetables"/>
    <m/>
  </r>
  <r>
    <s v="Nutrix Food"/>
    <x v="1"/>
    <s v="Industries"/>
    <s v="Other"/>
    <s v="SME"/>
    <m/>
    <m/>
    <m/>
    <m/>
    <m/>
    <m/>
    <m/>
    <m/>
    <m/>
    <m/>
    <m/>
    <m/>
    <m/>
    <m/>
    <s v="Yes"/>
    <m/>
    <m/>
    <x v="4"/>
    <s v="Peninsule_de_Setubal"/>
    <s v="food products"/>
    <m/>
  </r>
  <r>
    <s v="Nutripar"/>
    <x v="1"/>
    <s v="Industries"/>
    <s v="Other"/>
    <s v="SME"/>
    <m/>
    <m/>
    <m/>
    <m/>
    <m/>
    <m/>
    <m/>
    <m/>
    <m/>
    <m/>
    <m/>
    <s v="Yes"/>
    <m/>
    <m/>
    <m/>
    <m/>
    <s v="Yes"/>
    <x v="4"/>
    <s v="Other"/>
    <m/>
    <s v="https://www.nutripar.com/"/>
  </r>
  <r>
    <s v="Nova Arroz"/>
    <x v="1"/>
    <s v="Industries"/>
    <s v="Other"/>
    <s v="SME"/>
    <m/>
    <m/>
    <m/>
    <m/>
    <m/>
    <m/>
    <m/>
    <m/>
    <m/>
    <m/>
    <m/>
    <m/>
    <m/>
    <m/>
    <s v="Yes"/>
    <m/>
    <m/>
    <x v="4"/>
    <s v="Other"/>
    <s v="rice"/>
    <s v="http://www.novarroz.pt/pt"/>
  </r>
  <r>
    <s v="Montiqueijo"/>
    <x v="1"/>
    <s v="Industries"/>
    <s v="dairy products"/>
    <s v="SME"/>
    <m/>
    <m/>
    <m/>
    <m/>
    <m/>
    <m/>
    <m/>
    <m/>
    <m/>
    <m/>
    <m/>
    <m/>
    <m/>
    <m/>
    <s v="Yes"/>
    <m/>
    <m/>
    <x v="4"/>
    <s v="Pinhal_littoral"/>
    <s v="cheese"/>
    <s v="https://www.montiqueijo.pt/"/>
  </r>
  <r>
    <s v="Delta Cafés"/>
    <x v="1"/>
    <s v="Industries"/>
    <s v="Other"/>
    <s v="SME"/>
    <m/>
    <m/>
    <m/>
    <m/>
    <m/>
    <m/>
    <m/>
    <m/>
    <m/>
    <m/>
    <m/>
    <m/>
    <m/>
    <m/>
    <s v="Yes"/>
    <m/>
    <m/>
    <x v="4"/>
    <m/>
    <m/>
    <m/>
  </r>
  <r>
    <s v="Monte de Paladares"/>
    <x v="1"/>
    <s v="Industries"/>
    <s v="sweet products (chocolate, confectionery)"/>
    <s v="SME"/>
    <m/>
    <m/>
    <m/>
    <m/>
    <m/>
    <m/>
    <m/>
    <m/>
    <m/>
    <m/>
    <m/>
    <m/>
    <m/>
    <m/>
    <s v="Yes"/>
    <m/>
    <m/>
    <x v="4"/>
    <m/>
    <m/>
    <m/>
  </r>
  <r>
    <s v="Monliz"/>
    <x v="1"/>
    <s v="Industries"/>
    <s v="fruits and vegetables"/>
    <s v="SME"/>
    <m/>
    <m/>
    <m/>
    <m/>
    <m/>
    <m/>
    <m/>
    <m/>
    <m/>
    <m/>
    <m/>
    <m/>
    <m/>
    <m/>
    <s v="Yes"/>
    <m/>
    <m/>
    <x v="4"/>
    <s v="Other"/>
    <s v="fruits and vegetables"/>
    <m/>
  </r>
  <r>
    <s v="Mira Azeite"/>
    <x v="1"/>
    <s v="Industries"/>
    <s v="agriculture and fisheries"/>
    <s v="SME"/>
    <m/>
    <m/>
    <m/>
    <m/>
    <m/>
    <m/>
    <m/>
    <m/>
    <m/>
    <m/>
    <m/>
    <m/>
    <m/>
    <m/>
    <s v="Yes"/>
    <m/>
    <m/>
    <x v="4"/>
    <s v="Grand_Lisbonne"/>
    <s v="olive oil"/>
    <s v="https://www.mirazeite.com/"/>
  </r>
  <r>
    <s v="Mendes Gonçalves"/>
    <x v="1"/>
    <s v="Industries"/>
    <s v="Other"/>
    <s v="SME"/>
    <m/>
    <m/>
    <m/>
    <m/>
    <m/>
    <m/>
    <m/>
    <m/>
    <m/>
    <m/>
    <m/>
    <m/>
    <m/>
    <m/>
    <s v="Yes"/>
    <m/>
    <m/>
    <x v="4"/>
    <m/>
    <m/>
    <m/>
  </r>
  <r>
    <s v="Wanadoo"/>
    <x v="1"/>
    <s v="Industries"/>
    <m/>
    <s v="SME"/>
    <m/>
    <m/>
    <m/>
    <m/>
    <m/>
    <m/>
    <m/>
    <m/>
    <m/>
    <m/>
    <m/>
    <m/>
    <m/>
    <m/>
    <s v="Yes"/>
    <m/>
    <m/>
    <x v="4"/>
    <m/>
    <m/>
    <m/>
  </r>
  <r>
    <s v="Casa Aragão"/>
    <x v="1"/>
    <s v="Industries"/>
    <m/>
    <s v="SME"/>
    <m/>
    <m/>
    <m/>
    <m/>
    <m/>
    <m/>
    <m/>
    <m/>
    <m/>
    <m/>
    <m/>
    <m/>
    <m/>
    <m/>
    <s v="Yes"/>
    <m/>
    <m/>
    <x v="4"/>
    <m/>
    <m/>
    <m/>
  </r>
  <r>
    <s v="Masaedo"/>
    <x v="1"/>
    <s v="Industries"/>
    <m/>
    <s v="SME"/>
    <m/>
    <m/>
    <m/>
    <m/>
    <m/>
    <m/>
    <m/>
    <m/>
    <m/>
    <m/>
    <m/>
    <m/>
    <m/>
    <m/>
    <s v="Yes"/>
    <m/>
    <m/>
    <x v="4"/>
    <m/>
    <m/>
    <m/>
  </r>
  <r>
    <s v="Frutose Multipla"/>
    <x v="1"/>
    <s v="Industries"/>
    <s v="fruits and vegetables"/>
    <s v="SME"/>
    <m/>
    <m/>
    <m/>
    <m/>
    <m/>
    <m/>
    <m/>
    <m/>
    <m/>
    <m/>
    <m/>
    <m/>
    <m/>
    <m/>
    <s v="Yes"/>
    <m/>
    <m/>
    <x v="4"/>
    <m/>
    <m/>
    <m/>
  </r>
  <r>
    <s v="EMS Torrado"/>
    <x v="1"/>
    <s v="Industries"/>
    <m/>
    <s v="SME"/>
    <m/>
    <m/>
    <m/>
    <m/>
    <m/>
    <m/>
    <m/>
    <m/>
    <m/>
    <m/>
    <m/>
    <m/>
    <m/>
    <m/>
    <s v="Yes"/>
    <m/>
    <m/>
    <x v="4"/>
    <m/>
    <m/>
    <m/>
  </r>
  <r>
    <s v="Eco Mais Logico"/>
    <x v="1"/>
    <s v="Industries"/>
    <m/>
    <s v="SME"/>
    <m/>
    <m/>
    <m/>
    <m/>
    <m/>
    <m/>
    <m/>
    <m/>
    <m/>
    <m/>
    <m/>
    <m/>
    <m/>
    <m/>
    <s v="Yes"/>
    <m/>
    <m/>
    <x v="4"/>
    <m/>
    <m/>
    <m/>
  </r>
  <r>
    <s v="Juro Frutas"/>
    <x v="1"/>
    <s v="Industries"/>
    <s v="fruits and vegetables"/>
    <s v="SME"/>
    <m/>
    <m/>
    <m/>
    <m/>
    <m/>
    <m/>
    <m/>
    <m/>
    <m/>
    <m/>
    <m/>
    <m/>
    <m/>
    <m/>
    <s v="Yes"/>
    <m/>
    <m/>
    <x v="4"/>
    <m/>
    <m/>
    <m/>
  </r>
  <r>
    <s v="Lagar do Clavijo"/>
    <x v="1"/>
    <s v="Industries"/>
    <m/>
    <s v="SME"/>
    <m/>
    <m/>
    <m/>
    <m/>
    <m/>
    <m/>
    <m/>
    <m/>
    <m/>
    <m/>
    <m/>
    <m/>
    <m/>
    <m/>
    <s v="Yes"/>
    <m/>
    <m/>
    <x v="4"/>
    <m/>
    <m/>
    <m/>
  </r>
  <r>
    <s v="Indulac"/>
    <x v="1"/>
    <s v="Industries"/>
    <m/>
    <s v="SME"/>
    <m/>
    <m/>
    <m/>
    <m/>
    <m/>
    <m/>
    <m/>
    <m/>
    <m/>
    <m/>
    <m/>
    <m/>
    <m/>
    <m/>
    <s v="Yes"/>
    <m/>
    <m/>
    <x v="4"/>
    <m/>
    <m/>
    <m/>
  </r>
  <r>
    <s v="Henricarnes"/>
    <x v="1"/>
    <s v="Industries"/>
    <s v="beef and veal products"/>
    <s v="SME"/>
    <m/>
    <m/>
    <m/>
    <m/>
    <m/>
    <m/>
    <m/>
    <m/>
    <m/>
    <m/>
    <m/>
    <m/>
    <m/>
    <m/>
    <s v="Yes"/>
    <m/>
    <m/>
    <x v="4"/>
    <m/>
    <m/>
    <m/>
  </r>
  <r>
    <s v="Green Yard Logistics"/>
    <x v="1"/>
    <s v="Industries"/>
    <m/>
    <s v="SME"/>
    <m/>
    <m/>
    <m/>
    <m/>
    <m/>
    <m/>
    <m/>
    <m/>
    <m/>
    <m/>
    <m/>
    <m/>
    <m/>
    <m/>
    <s v="Yes"/>
    <m/>
    <m/>
    <x v="4"/>
    <m/>
    <m/>
    <m/>
  </r>
  <r>
    <s v="Green Flavours"/>
    <x v="1"/>
    <s v="Industries"/>
    <m/>
    <s v="SME"/>
    <m/>
    <m/>
    <m/>
    <m/>
    <m/>
    <m/>
    <m/>
    <m/>
    <m/>
    <m/>
    <m/>
    <m/>
    <m/>
    <m/>
    <s v="Yes"/>
    <m/>
    <m/>
    <x v="4"/>
    <m/>
    <m/>
    <m/>
  </r>
  <r>
    <s v="Green Boost"/>
    <x v="1"/>
    <s v="Industries"/>
    <m/>
    <s v="SME"/>
    <m/>
    <m/>
    <m/>
    <m/>
    <m/>
    <m/>
    <m/>
    <m/>
    <m/>
    <m/>
    <m/>
    <m/>
    <m/>
    <m/>
    <s v="Yes"/>
    <m/>
    <m/>
    <x v="4"/>
    <m/>
    <m/>
    <m/>
  </r>
  <r>
    <s v="Green Aroma"/>
    <x v="1"/>
    <s v="Industries"/>
    <m/>
    <s v="SME"/>
    <m/>
    <m/>
    <m/>
    <m/>
    <m/>
    <m/>
    <m/>
    <m/>
    <m/>
    <m/>
    <m/>
    <m/>
    <m/>
    <m/>
    <s v="Yes"/>
    <m/>
    <m/>
    <x v="4"/>
    <m/>
    <m/>
    <m/>
  </r>
  <r>
    <s v="Geo Baga Coop"/>
    <x v="1"/>
    <s v="Industries"/>
    <m/>
    <s v="SME"/>
    <m/>
    <m/>
    <m/>
    <m/>
    <m/>
    <m/>
    <m/>
    <m/>
    <m/>
    <m/>
    <m/>
    <m/>
    <m/>
    <m/>
    <s v="Yes"/>
    <m/>
    <m/>
    <x v="4"/>
    <m/>
    <m/>
    <m/>
  </r>
  <r>
    <s v="Frusoal"/>
    <x v="1"/>
    <s v="Industries"/>
    <s v="fruits and vegetables"/>
    <s v="SME"/>
    <m/>
    <m/>
    <m/>
    <m/>
    <m/>
    <m/>
    <m/>
    <m/>
    <m/>
    <m/>
    <m/>
    <m/>
    <m/>
    <m/>
    <s v="Yes"/>
    <m/>
    <m/>
    <x v="4"/>
    <m/>
    <m/>
    <m/>
  </r>
  <r>
    <s v="Fruitasty Portugal"/>
    <x v="1"/>
    <s v="Industries"/>
    <s v="fruits and vegetables"/>
    <s v="SME"/>
    <m/>
    <m/>
    <m/>
    <m/>
    <m/>
    <m/>
    <m/>
    <m/>
    <m/>
    <m/>
    <m/>
    <m/>
    <m/>
    <m/>
    <s v="Yes"/>
    <m/>
    <m/>
    <x v="4"/>
    <m/>
    <m/>
    <m/>
  </r>
  <r>
    <s v="Frusantos"/>
    <x v="1"/>
    <s v="Industries"/>
    <s v="fruits and vegetables"/>
    <s v="SME"/>
    <m/>
    <m/>
    <m/>
    <m/>
    <m/>
    <m/>
    <m/>
    <m/>
    <m/>
    <m/>
    <m/>
    <m/>
    <m/>
    <m/>
    <s v="Yes"/>
    <m/>
    <m/>
    <x v="4"/>
    <m/>
    <m/>
    <m/>
  </r>
  <r>
    <s v="Cerveja Vadia"/>
    <x v="1"/>
    <s v="Industries"/>
    <m/>
    <s v="SME"/>
    <m/>
    <m/>
    <m/>
    <m/>
    <m/>
    <m/>
    <m/>
    <m/>
    <m/>
    <m/>
    <m/>
    <m/>
    <m/>
    <m/>
    <s v="Yes"/>
    <m/>
    <m/>
    <x v="4"/>
    <m/>
    <m/>
    <m/>
  </r>
  <r>
    <s v="Danesti"/>
    <x v="1"/>
    <s v="Industries"/>
    <m/>
    <s v="SME"/>
    <m/>
    <m/>
    <m/>
    <m/>
    <m/>
    <m/>
    <m/>
    <m/>
    <m/>
    <m/>
    <m/>
    <m/>
    <m/>
    <m/>
    <s v="Yes"/>
    <m/>
    <m/>
    <x v="4"/>
    <m/>
    <m/>
    <m/>
  </r>
  <r>
    <s v="Diaco"/>
    <x v="1"/>
    <s v="Industries"/>
    <m/>
    <s v="SME"/>
    <m/>
    <m/>
    <m/>
    <m/>
    <m/>
    <m/>
    <m/>
    <m/>
    <m/>
    <m/>
    <m/>
    <m/>
    <m/>
    <m/>
    <s v="Yes"/>
    <m/>
    <m/>
    <x v="4"/>
    <m/>
    <m/>
    <m/>
  </r>
  <r>
    <s v="Courela do Zambujeiro"/>
    <x v="1"/>
    <s v="Industries"/>
    <m/>
    <s v="SME"/>
    <m/>
    <m/>
    <m/>
    <m/>
    <m/>
    <m/>
    <m/>
    <m/>
    <m/>
    <m/>
    <m/>
    <m/>
    <m/>
    <m/>
    <s v="Yes"/>
    <m/>
    <m/>
    <x v="4"/>
    <m/>
    <m/>
    <m/>
  </r>
  <r>
    <s v="Azeite Valpaços"/>
    <x v="1"/>
    <s v="Industries"/>
    <m/>
    <s v="SME"/>
    <m/>
    <m/>
    <m/>
    <m/>
    <m/>
    <m/>
    <m/>
    <m/>
    <m/>
    <m/>
    <m/>
    <m/>
    <m/>
    <m/>
    <s v="Yes"/>
    <m/>
    <m/>
    <x v="4"/>
    <m/>
    <m/>
    <m/>
  </r>
  <r>
    <s v="Portugal Norte"/>
    <x v="1"/>
    <s v="Industries"/>
    <s v="agriculture and fisheries"/>
    <s v="SME"/>
    <m/>
    <m/>
    <m/>
    <m/>
    <m/>
    <m/>
    <m/>
    <m/>
    <m/>
    <m/>
    <m/>
    <m/>
    <m/>
    <m/>
    <s v="Yes"/>
    <m/>
    <m/>
    <x v="4"/>
    <m/>
    <m/>
    <m/>
  </r>
  <r>
    <s v="Campotec"/>
    <x v="1"/>
    <s v="Industries"/>
    <m/>
    <s v="SME"/>
    <m/>
    <m/>
    <m/>
    <m/>
    <m/>
    <m/>
    <m/>
    <m/>
    <m/>
    <m/>
    <m/>
    <m/>
    <m/>
    <m/>
    <s v="Yes"/>
    <m/>
    <m/>
    <x v="4"/>
    <m/>
    <m/>
    <m/>
  </r>
  <r>
    <s v="Monte das Bagas"/>
    <x v="1"/>
    <s v="Industries"/>
    <s v="fruits and vegetables"/>
    <s v="SME"/>
    <m/>
    <m/>
    <m/>
    <m/>
    <m/>
    <m/>
    <m/>
    <m/>
    <m/>
    <m/>
    <m/>
    <m/>
    <m/>
    <m/>
    <s v="Yes"/>
    <m/>
    <m/>
    <x v="4"/>
    <m/>
    <m/>
    <m/>
  </r>
  <r>
    <s v="Bio Produtos"/>
    <x v="1"/>
    <s v="Industries"/>
    <m/>
    <s v="SME"/>
    <m/>
    <m/>
    <m/>
    <m/>
    <m/>
    <m/>
    <m/>
    <m/>
    <m/>
    <m/>
    <m/>
    <m/>
    <m/>
    <m/>
    <s v="Yes"/>
    <m/>
    <m/>
    <x v="4"/>
    <m/>
    <m/>
    <m/>
  </r>
  <r>
    <s v="Biocheers"/>
    <x v="1"/>
    <s v="Industries"/>
    <m/>
    <s v="SME"/>
    <m/>
    <m/>
    <m/>
    <m/>
    <m/>
    <m/>
    <m/>
    <m/>
    <m/>
    <m/>
    <m/>
    <m/>
    <m/>
    <m/>
    <s v="Yes"/>
    <m/>
    <m/>
    <x v="4"/>
    <m/>
    <m/>
    <m/>
  </r>
  <r>
    <s v="Bicafe"/>
    <x v="1"/>
    <s v="Industries"/>
    <s v="Other"/>
    <s v="SME"/>
    <m/>
    <m/>
    <m/>
    <m/>
    <m/>
    <m/>
    <m/>
    <m/>
    <m/>
    <m/>
    <m/>
    <m/>
    <m/>
    <m/>
    <s v="Yes"/>
    <m/>
    <m/>
    <x v="4"/>
    <m/>
    <m/>
    <m/>
  </r>
  <r>
    <s v="BancaTerra"/>
    <x v="1"/>
    <s v="Industries"/>
    <m/>
    <s v="SME"/>
    <m/>
    <m/>
    <m/>
    <m/>
    <m/>
    <m/>
    <m/>
    <m/>
    <m/>
    <m/>
    <m/>
    <m/>
    <m/>
    <m/>
    <s v="Yes"/>
    <m/>
    <m/>
    <x v="4"/>
    <m/>
    <m/>
    <m/>
  </r>
  <r>
    <s v="Vinihold"/>
    <x v="1"/>
    <s v="Industries"/>
    <s v="beverages"/>
    <s v="SME"/>
    <m/>
    <m/>
    <m/>
    <m/>
    <m/>
    <m/>
    <m/>
    <m/>
    <m/>
    <m/>
    <m/>
    <m/>
    <m/>
    <m/>
    <s v="Yes"/>
    <m/>
    <m/>
    <x v="4"/>
    <m/>
    <m/>
    <m/>
  </r>
  <r>
    <s v="Bfruit"/>
    <x v="1"/>
    <s v="Industries"/>
    <s v="fruits and vegetables"/>
    <s v="SME"/>
    <m/>
    <m/>
    <m/>
    <m/>
    <m/>
    <m/>
    <m/>
    <m/>
    <m/>
    <m/>
    <m/>
    <m/>
    <m/>
    <m/>
    <s v="Yes"/>
    <m/>
    <m/>
    <x v="4"/>
    <m/>
    <m/>
    <m/>
  </r>
  <r>
    <s v="Amendouro"/>
    <x v="1"/>
    <s v="Industries"/>
    <s v="fruits and vegetables"/>
    <s v="SME"/>
    <m/>
    <m/>
    <m/>
    <m/>
    <m/>
    <m/>
    <m/>
    <m/>
    <m/>
    <m/>
    <m/>
    <m/>
    <m/>
    <m/>
    <s v="Yes"/>
    <m/>
    <m/>
    <x v="4"/>
    <m/>
    <m/>
    <m/>
  </r>
  <r>
    <s v="Iswari"/>
    <x v="1"/>
    <s v="Industries"/>
    <s v="Other"/>
    <s v="SME"/>
    <m/>
    <m/>
    <m/>
    <m/>
    <m/>
    <m/>
    <m/>
    <m/>
    <m/>
    <m/>
    <m/>
    <m/>
    <m/>
    <m/>
    <s v="Yes"/>
    <m/>
    <m/>
    <x v="4"/>
    <m/>
    <m/>
    <m/>
  </r>
  <r>
    <s v="Alitec"/>
    <x v="1"/>
    <s v="Industries"/>
    <s v="fruits and vegetables"/>
    <s v="SME"/>
    <m/>
    <m/>
    <m/>
    <m/>
    <m/>
    <m/>
    <m/>
    <m/>
    <m/>
    <m/>
    <m/>
    <m/>
    <m/>
    <m/>
    <s v="Yes"/>
    <m/>
    <m/>
    <x v="4"/>
    <m/>
    <m/>
    <m/>
  </r>
  <r>
    <s v="Agrinemus"/>
    <x v="1"/>
    <s v="Industries"/>
    <s v="fruits and vegetables"/>
    <s v="SME"/>
    <m/>
    <m/>
    <m/>
    <m/>
    <m/>
    <m/>
    <m/>
    <m/>
    <m/>
    <m/>
    <m/>
    <m/>
    <m/>
    <m/>
    <s v="Yes"/>
    <m/>
    <m/>
    <x v="4"/>
    <m/>
    <m/>
    <m/>
  </r>
  <r>
    <s v="AlgaPlus"/>
    <x v="1"/>
    <s v="Industries"/>
    <s v="Other"/>
    <s v="SME"/>
    <m/>
    <m/>
    <m/>
    <m/>
    <m/>
    <m/>
    <m/>
    <m/>
    <m/>
    <m/>
    <m/>
    <m/>
    <m/>
    <m/>
    <s v="Yes"/>
    <m/>
    <m/>
    <x v="4"/>
    <m/>
    <m/>
    <m/>
  </r>
  <r>
    <s v="KiwiLife"/>
    <x v="1"/>
    <s v="Industries"/>
    <s v="fruits and vegetables"/>
    <s v="SME"/>
    <m/>
    <m/>
    <m/>
    <m/>
    <m/>
    <m/>
    <m/>
    <m/>
    <m/>
    <m/>
    <m/>
    <m/>
    <m/>
    <m/>
    <s v="Yes"/>
    <m/>
    <m/>
    <x v="4"/>
    <m/>
    <m/>
    <m/>
  </r>
  <r>
    <s v="BioSamara"/>
    <x v="1"/>
    <s v="Industries"/>
    <m/>
    <s v="SME"/>
    <m/>
    <m/>
    <m/>
    <m/>
    <m/>
    <m/>
    <m/>
    <m/>
    <m/>
    <m/>
    <m/>
    <m/>
    <m/>
    <m/>
    <s v="Yes"/>
    <m/>
    <m/>
    <x v="4"/>
    <m/>
    <m/>
    <m/>
  </r>
  <r>
    <s v="Marisol"/>
    <x v="1"/>
    <s v="Industries"/>
    <s v="Other"/>
    <s v="SME"/>
    <m/>
    <m/>
    <m/>
    <m/>
    <m/>
    <m/>
    <m/>
    <m/>
    <m/>
    <m/>
    <m/>
    <m/>
    <m/>
    <m/>
    <s v="Yes"/>
    <m/>
    <m/>
    <x v="4"/>
    <m/>
    <m/>
    <m/>
  </r>
  <r>
    <s v="Magomar"/>
    <x v="1"/>
    <s v="Industries"/>
    <m/>
    <s v="SME"/>
    <m/>
    <m/>
    <m/>
    <m/>
    <m/>
    <m/>
    <m/>
    <m/>
    <m/>
    <m/>
    <m/>
    <m/>
    <m/>
    <m/>
    <s v="Yes"/>
    <m/>
    <m/>
    <x v="4"/>
    <m/>
    <m/>
    <m/>
  </r>
  <r>
    <s v="Queijaria Clemente"/>
    <x v="1"/>
    <s v="Industries"/>
    <s v="dairy products"/>
    <s v="SME"/>
    <m/>
    <m/>
    <m/>
    <m/>
    <m/>
    <m/>
    <m/>
    <m/>
    <m/>
    <m/>
    <m/>
    <m/>
    <m/>
    <m/>
    <s v="Yes"/>
    <m/>
    <m/>
    <x v="4"/>
    <m/>
    <m/>
    <m/>
  </r>
  <r>
    <s v="Bionomia"/>
    <x v="1"/>
    <s v="Industries"/>
    <m/>
    <s v="SME"/>
    <m/>
    <m/>
    <m/>
    <m/>
    <m/>
    <m/>
    <m/>
    <m/>
    <m/>
    <m/>
    <m/>
    <m/>
    <m/>
    <m/>
    <s v="Yes"/>
    <m/>
    <m/>
    <x v="4"/>
    <m/>
    <m/>
    <m/>
  </r>
  <r>
    <s v="Queijos Enras"/>
    <x v="1"/>
    <s v="Industries"/>
    <s v="dairy products"/>
    <s v="SME"/>
    <m/>
    <m/>
    <m/>
    <m/>
    <m/>
    <m/>
    <m/>
    <m/>
    <m/>
    <m/>
    <m/>
    <m/>
    <m/>
    <m/>
    <s v="Yes"/>
    <m/>
    <m/>
    <x v="4"/>
    <m/>
    <m/>
    <m/>
  </r>
  <r>
    <s v="Casa do Chascada"/>
    <x v="1"/>
    <s v="Industries"/>
    <m/>
    <s v="SME"/>
    <m/>
    <m/>
    <m/>
    <m/>
    <m/>
    <m/>
    <m/>
    <m/>
    <m/>
    <m/>
    <m/>
    <m/>
    <m/>
    <m/>
    <s v="Yes"/>
    <m/>
    <m/>
    <x v="4"/>
    <m/>
    <m/>
    <m/>
  </r>
  <r>
    <s v="Real Sabor"/>
    <x v="1"/>
    <s v="Industries"/>
    <m/>
    <s v="SME"/>
    <m/>
    <m/>
    <m/>
    <m/>
    <m/>
    <m/>
    <m/>
    <m/>
    <m/>
    <m/>
    <m/>
    <m/>
    <m/>
    <m/>
    <s v="Yes"/>
    <m/>
    <m/>
    <x v="4"/>
    <m/>
    <m/>
    <m/>
  </r>
  <r>
    <s v="CerFundão"/>
    <x v="1"/>
    <s v="Industries"/>
    <s v="fruits and vegetables"/>
    <s v="SME"/>
    <m/>
    <m/>
    <m/>
    <m/>
    <m/>
    <m/>
    <m/>
    <m/>
    <m/>
    <m/>
    <m/>
    <m/>
    <m/>
    <m/>
    <s v="Yes"/>
    <m/>
    <m/>
    <x v="4"/>
    <m/>
    <m/>
    <m/>
  </r>
  <r>
    <s v="Quinta Vale do Cesto"/>
    <x v="1"/>
    <s v="Industries"/>
    <m/>
    <s v="SME"/>
    <m/>
    <m/>
    <m/>
    <m/>
    <m/>
    <m/>
    <m/>
    <m/>
    <m/>
    <m/>
    <m/>
    <m/>
    <m/>
    <m/>
    <s v="Yes"/>
    <m/>
    <m/>
    <x v="4"/>
    <m/>
    <m/>
    <m/>
  </r>
  <r>
    <s v="Urbowines"/>
    <x v="1"/>
    <s v="Industries"/>
    <s v="beverages"/>
    <s v="SME"/>
    <m/>
    <m/>
    <m/>
    <m/>
    <m/>
    <m/>
    <m/>
    <m/>
    <m/>
    <m/>
    <m/>
    <m/>
    <m/>
    <m/>
    <s v="Yes"/>
    <m/>
    <m/>
    <x v="4"/>
    <m/>
    <m/>
    <m/>
  </r>
  <r>
    <s v="Mel Joaninho"/>
    <x v="1"/>
    <s v="Industries"/>
    <s v="Other"/>
    <s v="SME"/>
    <m/>
    <m/>
    <m/>
    <m/>
    <m/>
    <m/>
    <m/>
    <m/>
    <m/>
    <m/>
    <m/>
    <m/>
    <m/>
    <m/>
    <s v="Yes"/>
    <m/>
    <m/>
    <x v="4"/>
    <m/>
    <m/>
    <m/>
  </r>
  <r>
    <s v="Campotec"/>
    <x v="1"/>
    <s v="Industries"/>
    <m/>
    <s v="SME"/>
    <m/>
    <m/>
    <m/>
    <m/>
    <m/>
    <m/>
    <m/>
    <m/>
    <m/>
    <m/>
    <m/>
    <m/>
    <m/>
    <m/>
    <s v="Yes"/>
    <m/>
    <m/>
    <x v="4"/>
    <m/>
    <m/>
    <m/>
  </r>
  <r>
    <s v="Globalfer"/>
    <x v="1"/>
    <s v="Industries"/>
    <m/>
    <s v="SME"/>
    <m/>
    <m/>
    <m/>
    <m/>
    <m/>
    <m/>
    <m/>
    <m/>
    <m/>
    <m/>
    <m/>
    <m/>
    <m/>
    <m/>
    <s v="Yes"/>
    <m/>
    <m/>
    <x v="4"/>
    <m/>
    <m/>
    <m/>
  </r>
  <r>
    <s v="Dom Mirtilo"/>
    <x v="1"/>
    <s v="Industries"/>
    <s v="fruits and vegetables"/>
    <s v="SME"/>
    <m/>
    <m/>
    <m/>
    <m/>
    <m/>
    <m/>
    <m/>
    <m/>
    <m/>
    <m/>
    <m/>
    <m/>
    <m/>
    <m/>
    <s v="Yes"/>
    <m/>
    <m/>
    <x v="4"/>
    <m/>
    <m/>
    <m/>
  </r>
  <r>
    <s v="NutreGroup"/>
    <x v="1"/>
    <s v="Industries"/>
    <m/>
    <s v="Large_Company"/>
    <m/>
    <m/>
    <m/>
    <m/>
    <m/>
    <m/>
    <m/>
    <m/>
    <m/>
    <m/>
    <m/>
    <m/>
    <m/>
    <m/>
    <s v="Yes"/>
    <m/>
    <m/>
    <x v="4"/>
    <m/>
    <m/>
    <m/>
  </r>
  <r>
    <s v="Agua Monchique"/>
    <x v="1"/>
    <s v="Industries"/>
    <s v="Other"/>
    <s v="SME"/>
    <m/>
    <m/>
    <m/>
    <m/>
    <m/>
    <m/>
    <m/>
    <m/>
    <m/>
    <m/>
    <m/>
    <m/>
    <m/>
    <m/>
    <s v="Yes"/>
    <m/>
    <m/>
    <x v="4"/>
    <m/>
    <m/>
    <m/>
  </r>
  <r>
    <s v="Figo d'Idanha"/>
    <x v="1"/>
    <s v="Industries"/>
    <s v="fruits and vegetables"/>
    <s v="SME"/>
    <m/>
    <m/>
    <m/>
    <m/>
    <m/>
    <m/>
    <m/>
    <m/>
    <m/>
    <m/>
    <m/>
    <m/>
    <m/>
    <m/>
    <s v="Yes"/>
    <m/>
    <m/>
    <x v="4"/>
    <s v="Beira_interieure_Sud"/>
    <s v="prickly pear producers"/>
    <m/>
  </r>
  <r>
    <s v="FROMAGERIES BEL PORTUGAL, S.A."/>
    <x v="1"/>
    <s v="Industries"/>
    <s v="dairy products"/>
    <s v="SME"/>
    <m/>
    <m/>
    <m/>
    <m/>
    <m/>
    <m/>
    <m/>
    <m/>
    <m/>
    <m/>
    <m/>
    <m/>
    <m/>
    <m/>
    <s v="Yes"/>
    <m/>
    <m/>
    <x v="4"/>
    <s v="Other"/>
    <s v="Cheese"/>
    <m/>
  </r>
  <r>
    <s v="Mimosa"/>
    <x v="1"/>
    <s v="Industries"/>
    <s v="dairy products"/>
    <s v="Large_Company"/>
    <m/>
    <m/>
    <m/>
    <m/>
    <m/>
    <m/>
    <m/>
    <m/>
    <m/>
    <m/>
    <m/>
    <m/>
    <m/>
    <m/>
    <s v="Yes"/>
    <m/>
    <m/>
    <x v="4"/>
    <s v="Other"/>
    <s v="Milk and dairy products"/>
    <s v="https://mimosa.com.pt/?gclid=Cj0KCQjw2PP1BRCiARIsAEqv-pQuW6XFYlufWK_LO5gWYopKV-84U813SVdeWZT_qsKOz6ROYxV36W0aAvGREALw_wcB"/>
  </r>
  <r>
    <s v="Lactaçores"/>
    <x v="1"/>
    <s v="Industries"/>
    <s v="dairy products"/>
    <s v="Large_Company"/>
    <m/>
    <m/>
    <m/>
    <m/>
    <m/>
    <m/>
    <m/>
    <m/>
    <m/>
    <m/>
    <m/>
    <m/>
    <m/>
    <m/>
    <s v="Yes"/>
    <m/>
    <m/>
    <x v="4"/>
    <s v="Other"/>
    <s v="Milk and dairy products"/>
    <s v="https://www.lactacores.pt/"/>
  </r>
  <r>
    <s v="Terra nostra"/>
    <x v="1"/>
    <s v="Industries"/>
    <s v="dairy products"/>
    <s v="Large_Company"/>
    <m/>
    <m/>
    <m/>
    <m/>
    <m/>
    <m/>
    <m/>
    <m/>
    <m/>
    <m/>
    <m/>
    <m/>
    <m/>
    <m/>
    <s v="Yes"/>
    <m/>
    <m/>
    <x v="4"/>
    <s v="Other"/>
    <s v="Milk and dairy products"/>
    <s v="https://www.terra-nostra.pt/"/>
  </r>
  <r>
    <s v="Ignoramus"/>
    <x v="1"/>
    <s v="Retailers"/>
    <s v="Other"/>
    <s v="Large_Company"/>
    <m/>
    <m/>
    <m/>
    <m/>
    <m/>
    <m/>
    <m/>
    <m/>
    <m/>
    <m/>
    <m/>
    <m/>
    <m/>
    <m/>
    <s v="Yes"/>
    <m/>
    <m/>
    <x v="4"/>
    <s v="Other"/>
    <s v="Marca Cem Porcento"/>
    <s v="http://www.ignoramus.pt/"/>
  </r>
  <r>
    <s v="Compal"/>
    <x v="1"/>
    <s v="Industries"/>
    <s v="beverages"/>
    <s v="Large_Company"/>
    <m/>
    <m/>
    <m/>
    <m/>
    <m/>
    <m/>
    <m/>
    <m/>
    <m/>
    <m/>
    <m/>
    <m/>
    <m/>
    <m/>
    <s v="Yes"/>
    <m/>
    <m/>
    <x v="4"/>
    <s v="Other"/>
    <s v="Juices"/>
    <s v="https://compal.pt/"/>
  </r>
  <r>
    <s v="yonest"/>
    <x v="1"/>
    <s v="Industries"/>
    <s v="dairy products"/>
    <s v="SME"/>
    <m/>
    <m/>
    <m/>
    <m/>
    <m/>
    <m/>
    <m/>
    <m/>
    <m/>
    <m/>
    <m/>
    <m/>
    <m/>
    <m/>
    <s v="Yes"/>
    <m/>
    <m/>
    <x v="4"/>
    <s v="Other"/>
    <s v="Yoghurt"/>
    <s v="https://www.yonest.com/"/>
  </r>
  <r>
    <s v="Vitacress"/>
    <x v="1"/>
    <s v="Industries"/>
    <s v="agriculture and fisheries"/>
    <s v="Large_Company"/>
    <m/>
    <m/>
    <m/>
    <m/>
    <m/>
    <m/>
    <m/>
    <m/>
    <m/>
    <m/>
    <m/>
    <m/>
    <m/>
    <m/>
    <s v="Yes"/>
    <m/>
    <m/>
    <x v="4"/>
    <s v="Other"/>
    <s v="salads"/>
    <s v="https://www.vitacress.pt/"/>
  </r>
  <r>
    <s v="Nobre"/>
    <x v="1"/>
    <s v="Industries"/>
    <s v="delicatessen and curing"/>
    <s v="Large_Company"/>
    <m/>
    <m/>
    <m/>
    <m/>
    <m/>
    <m/>
    <m/>
    <m/>
    <m/>
    <m/>
    <m/>
    <m/>
    <m/>
    <m/>
    <s v="Yes"/>
    <m/>
    <m/>
    <x v="4"/>
    <s v="Other"/>
    <s v="meat products"/>
    <s v="https://www.nobre.pt/"/>
  </r>
  <r>
    <s v="vieira"/>
    <x v="1"/>
    <s v="Industries"/>
    <s v="sweet products (chocolate, confectionery)"/>
    <s v="Large_Company"/>
    <m/>
    <m/>
    <m/>
    <m/>
    <m/>
    <m/>
    <m/>
    <m/>
    <m/>
    <m/>
    <m/>
    <m/>
    <m/>
    <m/>
    <s v="Yes"/>
    <m/>
    <m/>
    <x v="4"/>
    <s v="Other"/>
    <s v="Cookies"/>
    <s v="https://www.vieiradecastro.pt/"/>
  </r>
  <r>
    <s v="Frutorra Pimenta"/>
    <x v="1"/>
    <s v="Industries"/>
    <s v="fruits and vegetables"/>
    <s v="SME"/>
    <m/>
    <m/>
    <m/>
    <m/>
    <m/>
    <m/>
    <m/>
    <m/>
    <m/>
    <m/>
    <m/>
    <m/>
    <m/>
    <m/>
    <s v="Yes"/>
    <m/>
    <m/>
    <x v="4"/>
    <s v="Other"/>
    <s v="dried fruits and nuts"/>
    <s v="http://frutorra.pt/wp/"/>
  </r>
  <r>
    <s v="Derovo"/>
    <x v="1"/>
    <s v="Industries"/>
    <s v="egg products"/>
    <s v="Large_Company"/>
    <m/>
    <m/>
    <m/>
    <m/>
    <m/>
    <m/>
    <m/>
    <m/>
    <m/>
    <m/>
    <m/>
    <m/>
    <m/>
    <m/>
    <s v="Yes"/>
    <m/>
    <m/>
    <x v="4"/>
    <s v="Other"/>
    <m/>
    <m/>
  </r>
  <r>
    <s v="BGO Consulting"/>
    <x v="1"/>
    <s v="Other"/>
    <s v="Other"/>
    <s v="SME"/>
    <m/>
    <m/>
    <m/>
    <s v="Yes"/>
    <s v="Yes"/>
    <s v="Yes"/>
    <s v="Yes"/>
    <m/>
    <s v="Yes"/>
    <s v="Yes"/>
    <s v="Yes"/>
    <s v="Yes"/>
    <s v="Yes"/>
    <m/>
    <m/>
    <m/>
    <s v="Yes"/>
    <x v="4"/>
    <s v="Grand_Lisbonne"/>
    <s v="innovation consultancy partners (training and services)"/>
    <m/>
  </r>
  <r>
    <s v="MJC "/>
    <x v="1"/>
    <s v="Other"/>
    <s v="Other"/>
    <s v="SME"/>
    <m/>
    <m/>
    <m/>
    <s v="Yes"/>
    <s v="Yes"/>
    <s v="Yes"/>
    <s v="Yes"/>
    <m/>
    <s v="Yes"/>
    <s v="Yes"/>
    <s v="Yes"/>
    <s v="Yes"/>
    <s v="Yes"/>
    <m/>
    <m/>
    <m/>
    <s v="Yes"/>
    <x v="4"/>
    <s v="Grand_Lisbonne"/>
    <s v="Project management consultancy partners (training and services)"/>
    <s v="https://www.mjcondessa.com/"/>
  </r>
  <r>
    <s v="SPI Inovação"/>
    <x v="1"/>
    <s v="Other"/>
    <s v="Other"/>
    <s v="SME"/>
    <m/>
    <m/>
    <m/>
    <s v="Yes"/>
    <s v="Yes"/>
    <s v="Yes"/>
    <s v="Yes"/>
    <m/>
    <s v="Yes"/>
    <s v="Yes"/>
    <s v="Yes"/>
    <s v="Yes"/>
    <s v="Yes"/>
    <m/>
    <m/>
    <m/>
    <s v="Yes"/>
    <x v="4"/>
    <s v="Other"/>
    <s v="innovation consultancy partners (training and services)_x000a_Project management consultancy partners (training and services)"/>
    <s v="http://www.spi.pt/"/>
  </r>
  <r>
    <s v="Eusko Jaurilatza"/>
    <x v="2"/>
    <s v="local authorities"/>
    <m/>
    <m/>
    <s v="Yes"/>
    <s v="Yes"/>
    <m/>
    <s v="Yes"/>
    <s v="Yes"/>
    <m/>
    <m/>
    <m/>
    <m/>
    <s v="Yes"/>
    <s v="Yes"/>
    <m/>
    <m/>
    <m/>
    <m/>
    <m/>
    <m/>
    <x v="7"/>
    <s v="Several_regions_of_Spain"/>
    <s v="Basque goverment."/>
    <s v="https://www.euskadi.eus/gobierno-vasco/inicio/"/>
  </r>
  <r>
    <s v="Hazi Fundazioa"/>
    <x v="2"/>
    <s v="profesional union"/>
    <m/>
    <m/>
    <s v="Yes"/>
    <s v="Yes"/>
    <m/>
    <s v="Yes"/>
    <s v="Yes"/>
    <m/>
    <s v="Yes"/>
    <m/>
    <m/>
    <s v="Yes"/>
    <s v="Yes"/>
    <m/>
    <m/>
    <m/>
    <m/>
    <m/>
    <m/>
    <x v="7"/>
    <s v="Biscaye"/>
    <s v="It is a public foundation whose mission is to promote competitiveness and the viability of the primary and food industry, and the sustainable development of the Basque countryside and coastline. It intends to be an essential ally for the institutions and a model for the industry"/>
    <s v="https://www.hazi.eus/es/"/>
  </r>
  <r>
    <s v="Nirea"/>
    <x v="2"/>
    <s v="profesional union"/>
    <m/>
    <m/>
    <s v="Yes"/>
    <s v="Yes"/>
    <m/>
    <s v="Yes"/>
    <s v="Yes"/>
    <m/>
    <m/>
    <m/>
    <s v="Yes"/>
    <s v="Yes"/>
    <s v="Yes"/>
    <m/>
    <m/>
    <m/>
    <m/>
    <m/>
    <m/>
    <x v="7"/>
    <s v="Several_regions_of_Spain"/>
    <s v="NIREA is launched to promote the commitment of Basque society to the sustainable development of the rural and coastal environment of the Basque Country"/>
    <s v="http://www.nirea.eus/es/"/>
  </r>
  <r>
    <s v="Azti"/>
    <x v="3"/>
    <s v="technical center"/>
    <m/>
    <m/>
    <m/>
    <s v="Yes"/>
    <m/>
    <m/>
    <m/>
    <s v="Yes"/>
    <s v="Yes"/>
    <m/>
    <m/>
    <s v="Yes"/>
    <m/>
    <m/>
    <m/>
    <m/>
    <m/>
    <m/>
    <m/>
    <x v="7"/>
    <s v="Biscaye"/>
    <s v="AZTI, Centro Tecnológico has more than 30 years of experience and is present in over 45 countries. It employs more than 240 experts who are trained to provide ideas that, once transformed into products and services, generate business initiatives, and help to recover and preserve natural resources."/>
    <s v="https://www.azti.es/"/>
  </r>
  <r>
    <s v="Basque Food Cluster"/>
    <x v="2"/>
    <s v="Cluster/technopole"/>
    <m/>
    <m/>
    <s v="Yes"/>
    <s v="Yes"/>
    <m/>
    <s v="Yes"/>
    <s v="Yes"/>
    <s v="Yes"/>
    <s v="Yes"/>
    <m/>
    <m/>
    <s v="Yes"/>
    <s v="Yes"/>
    <s v="Yes"/>
    <m/>
    <m/>
    <m/>
    <m/>
    <m/>
    <x v="7"/>
    <s v="Biscaye"/>
    <s v=" Cluster's main mission is to increase the competitiveness of Basque companies in the food sector, facilitating meetings and relationships that will revitalise and promote cooperation and the development of shared high-value projects, favouring their relationships with other agents."/>
    <s v="http://www.clusteralimentacion.com/es"/>
  </r>
  <r>
    <s v="Basque culinary centre"/>
    <x v="3"/>
    <s v="university"/>
    <m/>
    <m/>
    <m/>
    <s v="Yes"/>
    <m/>
    <m/>
    <m/>
    <m/>
    <m/>
    <m/>
    <s v="Yes"/>
    <s v="Yes"/>
    <s v="Yes"/>
    <s v="Yes"/>
    <m/>
    <m/>
    <m/>
    <m/>
    <m/>
    <x v="7"/>
    <s v="Gipuzkoa"/>
    <s v="The Basque Culinary Center Foundation is an ambitious project that involved training, research, and innovation aimed at developing the gastronomic sector, with a clear international vocation and the idea of linking cuisine to management, science and other disciplines."/>
    <s v="https://www.bculinary.com/es/home"/>
  </r>
  <r>
    <s v="Mondragon Corporation"/>
    <x v="1"/>
    <s v="Industries"/>
    <s v="Other"/>
    <s v="Large_Company"/>
    <m/>
    <s v="Yes"/>
    <m/>
    <m/>
    <m/>
    <m/>
    <m/>
    <m/>
    <m/>
    <s v="Yes"/>
    <s v="Yes"/>
    <m/>
    <m/>
    <s v="Yes"/>
    <s v="Yes"/>
    <m/>
    <m/>
    <x v="7"/>
    <s v="Gipuzkoa"/>
    <s v="MONDRAGON is the result of the cooperative movement that began in 1956, when the first industrial cooperative was created in the Basque town of that name."/>
    <s v="https://www.mondragon-corporation.com/"/>
  </r>
  <r>
    <s v="Eroski"/>
    <x v="1"/>
    <s v="Retailers"/>
    <s v="retailers "/>
    <s v="Large_Company"/>
    <m/>
    <s v="Yes"/>
    <m/>
    <m/>
    <m/>
    <m/>
    <m/>
    <m/>
    <m/>
    <s v="Yes"/>
    <s v="Yes"/>
    <m/>
    <m/>
    <s v="Yes"/>
    <m/>
    <s v="Yes"/>
    <m/>
    <x v="7"/>
    <s v="Biscaye"/>
    <s v="Bigger food retailer in the Basque Country ,it started out by marketing food and then began to sell clothes, footwear, and electrical appliances._x000a_It has more than 2,000 shops of different sizes and formats that are run by almost 38,500 people on staff."/>
    <s v="https://www.eroski.es/"/>
  </r>
  <r>
    <s v="Neiker"/>
    <x v="3"/>
    <s v="technical center"/>
    <m/>
    <m/>
    <m/>
    <s v="Yes"/>
    <m/>
    <m/>
    <m/>
    <s v="Yes"/>
    <s v="Yes"/>
    <s v="Yes"/>
    <s v="Yes"/>
    <s v="Yes"/>
    <m/>
    <m/>
    <m/>
    <m/>
    <m/>
    <m/>
    <m/>
    <x v="7"/>
    <s v="Biscaye"/>
    <s v="Basque Institute for Agricultural Research, They do agri-food research, improving knowledge for the agro-livestock and forestry sector, and improving their competitiveness and sustainability."/>
    <s v="https://neiker.eus/es/"/>
  </r>
  <r>
    <s v="Innobasque"/>
    <x v="2"/>
    <s v="local authorities"/>
    <m/>
    <m/>
    <s v="Yes"/>
    <s v="Yes"/>
    <m/>
    <s v="Yes"/>
    <s v="Yes"/>
    <s v="Yes"/>
    <s v="Yes"/>
    <m/>
    <m/>
    <s v="Yes"/>
    <s v="Yes"/>
    <m/>
    <m/>
    <m/>
    <m/>
    <m/>
    <m/>
    <x v="7"/>
    <s v="Biscaye"/>
    <s v="In 2007, Innobasque was created to make the Basque Country a leading innovation region in Europe. Our mission is Promote new innovation initiatives, in collaboration with its partner entities and with all the agents of the Basque Innovation System._x000a_Improve the design and implementation of new innovation policies"/>
    <s v="https://www.innobasque.eus/"/>
  </r>
  <r>
    <s v="Angulas Aguinaga"/>
    <x v="1"/>
    <s v="Industries"/>
    <s v="seafood products"/>
    <s v="Large_Company"/>
    <m/>
    <s v="Yes"/>
    <m/>
    <m/>
    <m/>
    <m/>
    <m/>
    <m/>
    <m/>
    <s v="Yes"/>
    <s v="Yes"/>
    <m/>
    <s v="Yes"/>
    <s v="Yes"/>
    <s v="Yes"/>
    <m/>
    <m/>
    <x v="7"/>
    <s v="Gipuzkoa"/>
    <s v="Angulas Aguinaga is a leading modern fish business. That offers its customers innovative, convenience products with a very high sensory quality. Krissia, La Gula del Norte, and Aguinamar are the three large brands the company markets. "/>
    <s v="https://www.angulas-aguinaga.es/"/>
  </r>
  <r>
    <s v="UPV/EHU"/>
    <x v="3"/>
    <s v="university"/>
    <m/>
    <m/>
    <m/>
    <s v="Yes"/>
    <m/>
    <m/>
    <m/>
    <m/>
    <m/>
    <m/>
    <s v="Yes"/>
    <s v="Yes"/>
    <s v="Yes"/>
    <m/>
    <m/>
    <m/>
    <m/>
    <m/>
    <m/>
    <x v="7"/>
    <s v="Several_regions_of_Spain"/>
    <s v="The University of the Basque Country / Euskal Herriko Unibertsitatea is the public university of the Basque Country, articulated in three campuses: Alava, Biscaye and Guipuzkoa"/>
    <s v="https://www.ehu.eus/es/"/>
  </r>
  <r>
    <s v="Tecnalia"/>
    <x v="3"/>
    <s v="technical center"/>
    <m/>
    <m/>
    <m/>
    <s v="Yes"/>
    <m/>
    <m/>
    <m/>
    <s v="Yes"/>
    <s v="Yes"/>
    <s v="Yes"/>
    <s v="Yes"/>
    <s v="Yes"/>
    <m/>
    <m/>
    <m/>
    <m/>
    <m/>
    <m/>
    <m/>
    <x v="7"/>
    <s v="Biscaye"/>
    <s v="TECNALIA is a leading Technological Research &amp; Development Centre in Europe with 1,400 experts of 30 nationalities that focuses on transforming technology into GDP to improve the quality of life of people and on creating business opportunities."/>
    <s v="https://www.tecnalia.com/es/"/>
  </r>
  <r>
    <s v="Tekniker"/>
    <x v="3"/>
    <s v="technical center"/>
    <m/>
    <m/>
    <m/>
    <s v="Yes"/>
    <m/>
    <m/>
    <m/>
    <s v="Yes"/>
    <s v="Yes"/>
    <s v="Yes"/>
    <s v="Yes"/>
    <s v="Yes"/>
    <m/>
    <m/>
    <m/>
    <m/>
    <m/>
    <m/>
    <m/>
    <x v="7"/>
    <s v="Gipuzkoa"/>
    <s v="For the agrofood sector TEKNIKER covers areas such as sensor devices, multifunctional surfaces, automation and industrial robotics, data analytics and traceability for the digitalization of the sector towards an industry 4.0 improving safety and optimizing the production / process of the chain, in addition to circular economy."/>
    <s v="https://www.tekniker.es/es"/>
  </r>
  <r>
    <s v="Gaiker"/>
    <x v="3"/>
    <s v="technical center"/>
    <m/>
    <m/>
    <m/>
    <s v="Yes"/>
    <m/>
    <m/>
    <m/>
    <s v="Yes"/>
    <s v="Yes"/>
    <s v="Yes"/>
    <s v="Yes"/>
    <s v="Yes"/>
    <m/>
    <m/>
    <m/>
    <m/>
    <m/>
    <m/>
    <m/>
    <x v="7"/>
    <s v="Biscaye"/>
    <s v="GAIKER is a Technology Centre dedicated to Applied Technological Research that focused on R&amp;D in the fields of management and projects, and on providing and enhancing innovative technological solutions within its spheres of its expertise, particularly Biotechnology, the Environment, Composite materials, and Functional Polymers"/>
    <s v="http://www.gaiker.es/cas/index.aspx"/>
  </r>
  <r>
    <s v="Prosumerlab"/>
    <x v="1"/>
    <s v="Industry_suppliers"/>
    <s v="advisor_consultant"/>
    <s v="SME"/>
    <m/>
    <s v="Yes"/>
    <m/>
    <m/>
    <m/>
    <s v="Yes"/>
    <s v="Yes"/>
    <m/>
    <m/>
    <s v="Yes"/>
    <m/>
    <s v="Yes"/>
    <m/>
    <m/>
    <m/>
    <m/>
    <m/>
    <x v="7"/>
    <s v="Gipuzkoa"/>
    <s v="Prosumerlab is a marketing and strategy design consultancy firm that specialises in the food industry._x000a_Its mission is to help brands develop new products and services by placing the consumer at the centre."/>
    <s v="https://www.prosumerlab.com/"/>
  </r>
  <r>
    <s v="Leartiker"/>
    <x v="3"/>
    <s v="technical center"/>
    <m/>
    <m/>
    <m/>
    <s v="Yes"/>
    <m/>
    <m/>
    <m/>
    <s v="Yes"/>
    <s v="Yes"/>
    <s v="Yes"/>
    <s v="Yes"/>
    <s v="Yes"/>
    <m/>
    <m/>
    <m/>
    <m/>
    <m/>
    <m/>
    <m/>
    <x v="7"/>
    <s v="Biscaye"/>
    <s v="Leartiker S.Coop is a technological centre belonging to the Basque Network of Science, Technology, and Innovation (RVCTI) that specialises in Food Technology and Polymers"/>
    <s v="http://www.leartiker.com/"/>
  </r>
  <r>
    <s v="Gastronomia Baska"/>
    <x v="1"/>
    <s v="Retailers"/>
    <s v="out-of-home catering"/>
    <s v="SME"/>
    <m/>
    <s v="Yes"/>
    <m/>
    <m/>
    <m/>
    <m/>
    <m/>
    <m/>
    <m/>
    <s v="Yes"/>
    <m/>
    <m/>
    <m/>
    <m/>
    <m/>
    <m/>
    <m/>
    <x v="7"/>
    <s v="Biscaye"/>
    <m/>
    <s v="https://www.gastronomiabaska.com/"/>
  </r>
  <r>
    <s v="Gastronomia Cantabrica"/>
    <x v="1"/>
    <s v="Retailers"/>
    <s v="out-of-home catering"/>
    <s v="SME"/>
    <m/>
    <s v="Yes"/>
    <m/>
    <m/>
    <m/>
    <m/>
    <m/>
    <m/>
    <m/>
    <s v="Yes"/>
    <m/>
    <m/>
    <m/>
    <m/>
    <m/>
    <m/>
    <m/>
    <x v="7"/>
    <s v="Biscaye"/>
    <s v="Gastronomía Cantábrica, a firm established more than 40 years ago, is a leading player in the catering business in the Basque Country and in other Autonomous Communities."/>
    <s v="http://www.grupogasca.com/"/>
  </r>
  <r>
    <s v="Askora"/>
    <x v="1"/>
    <s v="Retailers"/>
    <s v="out-of-home catering"/>
    <s v="SME"/>
    <m/>
    <s v="Yes"/>
    <m/>
    <m/>
    <m/>
    <m/>
    <m/>
    <m/>
    <m/>
    <s v="Yes"/>
    <m/>
    <s v="Yes"/>
    <s v="Yes"/>
    <m/>
    <m/>
    <m/>
    <m/>
    <x v="7"/>
    <s v="Gipuzkoa"/>
    <s v="Askora Plus specialises in catering for groups, preparing menus at customers’ facilities or providing them from its own central cooking facilities. It promotes a healthy cuisine, adding a wide range of organic products to its dishes. In addition, it provides spe­cialised staff to attend dining rooms and assist diners."/>
    <s v="http://www.askora.com/"/>
  </r>
  <r>
    <s v="ikerbasque"/>
    <x v="2"/>
    <s v="local authorities"/>
    <m/>
    <m/>
    <s v="Yes"/>
    <s v="Yes"/>
    <m/>
    <s v="Yes"/>
    <s v="Yes"/>
    <s v="Yes"/>
    <s v="Yes"/>
    <m/>
    <m/>
    <s v="Yes"/>
    <m/>
    <m/>
    <m/>
    <m/>
    <m/>
    <m/>
    <m/>
    <x v="7"/>
    <s v="Biscaye"/>
    <s v="In 2007 The Basque Government created Ikerbasque to reinforce the Basque scientific system through the attraction, recovery and retention of researchers from all around the word."/>
    <s v="https://www.ikerbasque.net/es/memoria"/>
  </r>
  <r>
    <s v="cic biomagune"/>
    <x v="3"/>
    <s v="research unit"/>
    <m/>
    <m/>
    <m/>
    <s v="Yes"/>
    <m/>
    <m/>
    <m/>
    <m/>
    <m/>
    <m/>
    <s v="Yes"/>
    <s v="Yes"/>
    <s v="Yes"/>
    <m/>
    <m/>
    <m/>
    <m/>
    <m/>
    <m/>
    <x v="7"/>
    <s v="Gipuzkoa"/>
    <s v="CIC biomaGUNE is a non-profit research organization created to promote scientific research and technological innovation at the highest levels in the Basque Country following the BioBasque policy in order to create a new business sector based on biosciences"/>
    <s v="https://www.cicbiomagune.es/"/>
  </r>
  <r>
    <s v="Grupo SPRI"/>
    <x v="2"/>
    <s v="local authorities"/>
    <m/>
    <m/>
    <s v="Yes"/>
    <s v="Yes"/>
    <m/>
    <s v="Yes"/>
    <s v="Yes"/>
    <m/>
    <s v="Yes"/>
    <m/>
    <s v="Yes"/>
    <s v="Yes"/>
    <m/>
    <m/>
    <m/>
    <m/>
    <m/>
    <m/>
    <m/>
    <x v="7"/>
    <s v="Biscaye"/>
    <s v="entity of the Department of Economic Development and infrastructures of the Basque Government to promote the Basque industry."/>
    <s v="https://www.spri.eus/es/"/>
  </r>
  <r>
    <s v="BC3"/>
    <x v="3"/>
    <s v="research unit"/>
    <m/>
    <m/>
    <m/>
    <s v="Yes"/>
    <m/>
    <m/>
    <m/>
    <m/>
    <m/>
    <m/>
    <s v="Yes"/>
    <s v="Yes"/>
    <m/>
    <m/>
    <m/>
    <m/>
    <m/>
    <s v="Yes"/>
    <m/>
    <x v="7"/>
    <s v="Biscaye"/>
    <s v="Basque centre for Climate change- research centre on the causes and consequences of climate change. Led by one of the most recognized scientists in the Climate Change field -Prof. Maria José Sanz, they produce multidisciplinary knowledge to support decision making towards sustainable development at the international level"/>
    <s v="https://www.bc3research.org/"/>
  </r>
  <r>
    <s v="CIC bioGUNE"/>
    <x v="3"/>
    <s v="research unit"/>
    <m/>
    <m/>
    <m/>
    <s v="Yes"/>
    <m/>
    <m/>
    <m/>
    <m/>
    <m/>
    <m/>
    <m/>
    <s v="Yes"/>
    <m/>
    <m/>
    <m/>
    <m/>
    <m/>
    <m/>
    <m/>
    <x v="7"/>
    <s v="Biscaye"/>
    <s v="is a key research center within the national and international scientific landscape and has emerged as a knowledge source in the area of health science. The cutting-edge scientific activity of CIC bioGUNE researchers explores the interface between Chemistry, Structural, Molecular and Cell Biology, with the aim of developing a more Precise Medicine for the future."/>
    <s v="https://www.cicbiogune.es/"/>
  </r>
  <r>
    <s v="Insalus"/>
    <x v="1"/>
    <s v="Industries"/>
    <s v="beverages"/>
    <s v="SME"/>
    <m/>
    <s v="Yes"/>
    <m/>
    <m/>
    <m/>
    <m/>
    <m/>
    <m/>
    <m/>
    <s v="Yes"/>
    <m/>
    <m/>
    <s v="Yes"/>
    <s v="Yes"/>
    <s v="Yes"/>
    <m/>
    <m/>
    <x v="7"/>
    <s v="Gipuzkoa"/>
    <s v="INSALUS is a brand of natural mineral water extracted from the Lizarza spring, in the western reaches of the Pyrenees"/>
    <s v="http://insalus.es/"/>
  </r>
  <r>
    <s v="Café Baque"/>
    <x v="1"/>
    <s v="Industries"/>
    <s v="beverages"/>
    <s v="SME"/>
    <m/>
    <s v="Yes"/>
    <m/>
    <m/>
    <m/>
    <m/>
    <m/>
    <m/>
    <m/>
    <s v="Yes"/>
    <m/>
    <m/>
    <s v="Yes"/>
    <s v="Yes"/>
    <s v="Yes"/>
    <m/>
    <m/>
    <x v="7"/>
    <s v="Biscaye"/>
    <s v="Cafés Baqué has been toasting and selling coffee since the early 20th century. After 100 years, it is still a family owned company with a fully professionalized management team"/>
    <s v="https://www.baque.com/es/"/>
  </r>
  <r>
    <s v="Kaiku"/>
    <x v="1"/>
    <s v="Industries"/>
    <s v="dairy products"/>
    <s v="Large_Company"/>
    <m/>
    <s v="Yes"/>
    <m/>
    <m/>
    <m/>
    <m/>
    <m/>
    <m/>
    <m/>
    <s v="Yes"/>
    <m/>
    <s v="Yes"/>
    <s v="Yes"/>
    <s v="Yes"/>
    <s v="Yes"/>
    <m/>
    <m/>
    <x v="7"/>
    <s v="Gipuzkoa"/>
    <s v="Kaiku is the biggest Basque cooperativist company that manufactures and sells milk and dairy products"/>
    <s v="https://www.kaiku.es/"/>
  </r>
  <r>
    <s v="Elika"/>
    <x v="2"/>
    <s v="local authorities"/>
    <m/>
    <m/>
    <m/>
    <s v="Yes"/>
    <m/>
    <m/>
    <m/>
    <s v="Yes"/>
    <s v="Yes"/>
    <m/>
    <s v="Yes"/>
    <s v="Yes"/>
    <m/>
    <m/>
    <m/>
    <m/>
    <m/>
    <s v="Yes"/>
    <m/>
    <x v="7"/>
    <s v="Alava"/>
    <s v="Basque Foundation for Food Safety- Public entity that provides: Scientific and technical advice to administrations in the deployment of Food Security policy. Support and assistance to operators in the food chain facilitating the understanding and application of Food Safety requirements. The dissemination of information and communication on the issues with the greatest impact and topicality in the field of Food Security,"/>
    <s v="https://www.elika.eus/"/>
  </r>
  <r>
    <s v="KontsumoBIDE"/>
    <x v="0"/>
    <s v="consumers association"/>
    <m/>
    <m/>
    <m/>
    <s v="Yes"/>
    <m/>
    <s v="Yes"/>
    <s v="Yes"/>
    <s v="Yes"/>
    <s v="Yes"/>
    <m/>
    <m/>
    <s v="Yes"/>
    <s v="Yes"/>
    <s v="Yes"/>
    <m/>
    <m/>
    <m/>
    <m/>
    <m/>
    <x v="7"/>
    <s v="Alava"/>
    <s v="Kontsumobide-Instituto Vasco de Consumo is an autonomous body, attached to the Department of Tourism, Commerce and Consumption of the Basque Government, and whose objectives are to define, plan, promote and execute government policies on the defense and protection of consumers and users."/>
    <s v="https://www.kontsumobide.euskadi.eus/y10-kb2home/es/"/>
  </r>
  <r>
    <s v="ACLIMA"/>
    <x v="2"/>
    <s v="Cluster/technopole"/>
    <m/>
    <m/>
    <s v="Yes"/>
    <s v="Yes"/>
    <m/>
    <s v="Yes"/>
    <s v="Yes"/>
    <s v="Yes"/>
    <s v="Yes"/>
    <m/>
    <m/>
    <s v="Yes"/>
    <s v="Yes"/>
    <m/>
    <m/>
    <m/>
    <m/>
    <m/>
    <m/>
    <x v="7"/>
    <s v="Biscaye"/>
    <s v="Basque Environment Cluster- The Cluster that represents the waste value chains (minimization, reuse, remanufacturing, energy recovery, recycling and management), contaminated land), comprehensive cycle of water, air and climate change, ecosystems and efficient manufacturing and ecodesign."/>
    <s v="https://aclima.eus/"/>
  </r>
  <r>
    <s v="EIT Food CLC South"/>
    <x v="1"/>
    <s v="Other"/>
    <s v="Other_region"/>
    <s v="SME"/>
    <s v="Yes"/>
    <s v="Yes"/>
    <m/>
    <s v="Yes"/>
    <s v="Yes"/>
    <s v="Yes"/>
    <s v="Yes"/>
    <m/>
    <m/>
    <s v="Yes"/>
    <s v="Yes"/>
    <s v="Yes"/>
    <s v="Yes"/>
    <m/>
    <m/>
    <s v="Yes"/>
    <m/>
    <x v="7"/>
    <s v="Biscaye"/>
    <s v="EIT Food is Europe’s leading food innovation initiative, working to make the food system more sustainable, healthy and trusted. CLC South was established in Spain in 2017 to build bridges among leading businesses, universities, research centres, institutes and the food market. It consists of partners from Italy, Israel and Spain and of local innovation hubs in Greece, Portugal and Turkey"/>
    <s v="https://www.eitfood.eu/in-your-country/region/eit-food-south"/>
  </r>
  <r>
    <s v="Bizkaia Talent"/>
    <x v="2"/>
    <s v="Cluster/technopole"/>
    <m/>
    <m/>
    <s v="Yes"/>
    <s v="Yes"/>
    <m/>
    <m/>
    <m/>
    <s v="Yes"/>
    <s v="Yes"/>
    <m/>
    <m/>
    <s v="Yes"/>
    <s v="Yes"/>
    <m/>
    <m/>
    <m/>
    <m/>
    <s v="Yes"/>
    <m/>
    <x v="7"/>
    <s v="Biscaye"/>
    <s v="non-profit associative initiative with a clear mission: to promote and favor the establishment in Bilbao, the Historical Territory of Bizkaia and the Basque Country in General of the necessary conditions to attract, link and retain highly qualified people in the process of innovation and knowledge."/>
    <s v="https://www.bizkaiatalent.eus/"/>
  </r>
  <r>
    <s v="Bind 4.0"/>
    <x v="1"/>
    <s v="Other"/>
    <m/>
    <s v="SME"/>
    <m/>
    <s v="Yes"/>
    <m/>
    <m/>
    <m/>
    <m/>
    <m/>
    <m/>
    <m/>
    <s v="Yes"/>
    <s v="Yes"/>
    <m/>
    <m/>
    <m/>
    <m/>
    <s v="Yes"/>
    <m/>
    <x v="7"/>
    <s v="Several_regions_of_Spain"/>
    <s v="Industry 4.0 Accelerator Program in Basque Country_x000a_ is the first startup accelerator offering access to high-level Industry 4.0 customers. Big data, additive manufacturing, cloud computing, iot."/>
    <s v="https://bind40.com/"/>
  </r>
  <r>
    <s v="Mondragon University"/>
    <x v="3"/>
    <s v="university"/>
    <m/>
    <m/>
    <m/>
    <s v="Yes"/>
    <m/>
    <m/>
    <m/>
    <m/>
    <m/>
    <m/>
    <s v="Yes"/>
    <s v="Yes"/>
    <m/>
    <m/>
    <m/>
    <m/>
    <m/>
    <m/>
    <m/>
    <x v="7"/>
    <s v="Gipuzkoa"/>
    <s v="cooperative university with a clear human vocation and a commitment to our environment, our society and our time. The teaching model involves a system of relationships which, with the educational system as the central theme, aims to involve the companies and institutions in the area, in order to guarantee social accessibility, the combination of work and study, the development of research and the provision of Continuing Education."/>
    <s v="https://www.mondragon.edu/es/inicio"/>
  </r>
  <r>
    <s v="Deusto Tech"/>
    <x v="3"/>
    <s v="university"/>
    <m/>
    <m/>
    <m/>
    <s v="Yes"/>
    <m/>
    <m/>
    <m/>
    <m/>
    <m/>
    <m/>
    <s v="Yes"/>
    <s v="Yes"/>
    <m/>
    <m/>
    <m/>
    <m/>
    <m/>
    <m/>
    <m/>
    <x v="7"/>
    <s v="Biscaye"/>
    <s v="The Deusto Foundation fosters research at the university by developing its own brands that contribute value added to society. DeustoTech is the University Development Unit focus on applied research in the domain of Information Technology and Communications (ICT)."/>
    <s v="https://deustotech.deusto.es/"/>
  </r>
  <r>
    <s v="Euskampus"/>
    <x v="3"/>
    <s v="Other"/>
    <m/>
    <m/>
    <m/>
    <s v="Yes"/>
    <m/>
    <m/>
    <m/>
    <m/>
    <m/>
    <m/>
    <s v="Yes"/>
    <s v="Yes"/>
    <m/>
    <m/>
    <m/>
    <m/>
    <m/>
    <m/>
    <m/>
    <x v="7"/>
    <s v="Biscaye"/>
    <m/>
    <s v="https://euskampus.eus/eu"/>
  </r>
  <r>
    <s v="4Gune"/>
    <x v="2"/>
    <s v="Cluster/technopole"/>
    <m/>
    <m/>
    <s v="Yes"/>
    <s v="Yes"/>
    <m/>
    <s v="Yes"/>
    <s v="Yes"/>
    <s v="Yes"/>
    <s v="Yes"/>
    <m/>
    <m/>
    <s v="Yes"/>
    <m/>
    <m/>
    <m/>
    <m/>
    <m/>
    <m/>
    <m/>
    <x v="7"/>
    <s v="Biscaye"/>
    <s v="4GUNE is the Euskadi Cluster of University Training in Engineering, Science and Technology."/>
    <s v="http://4gune.eus/"/>
  </r>
  <r>
    <s v="Cidetec"/>
    <x v="3"/>
    <s v="research unit"/>
    <m/>
    <m/>
    <m/>
    <s v="Yes"/>
    <m/>
    <m/>
    <m/>
    <m/>
    <m/>
    <m/>
    <s v="Yes"/>
    <s v="Yes"/>
    <m/>
    <m/>
    <m/>
    <m/>
    <m/>
    <m/>
    <m/>
    <x v="7"/>
    <s v="Gipuzkoa"/>
    <s v="CIDETEC is an applied research organization that integrates three internationally renowned technology centers in Energy Storage, Surface Engineering and Nanomedicine."/>
    <s v="https://www.cidetec.es/es/inicio"/>
  </r>
  <r>
    <s v="Baiba"/>
    <x v="1"/>
    <s v="Industry_suppliers"/>
    <s v="advisor_consultant"/>
    <s v="SME"/>
    <m/>
    <s v="Yes"/>
    <m/>
    <m/>
    <m/>
    <s v="Yes"/>
    <s v="Yes"/>
    <m/>
    <m/>
    <s v="Yes"/>
    <m/>
    <m/>
    <s v="Yes"/>
    <m/>
    <m/>
    <m/>
    <m/>
    <x v="7"/>
    <s v="Biscaye"/>
    <s v="BAIBA is an innovation consulting firm that specialises in developing new business models for the entire food value chain.  Its main goal is to have an impact on the way the food sector develops products, services and business models to make them more sustainable and healthier so that they meet all consumer needs."/>
    <s v="https://baiba.es/"/>
  </r>
  <r>
    <s v="Basque Food Laboratory"/>
    <x v="3"/>
    <s v="research unit"/>
    <m/>
    <m/>
    <m/>
    <s v="Yes"/>
    <m/>
    <m/>
    <m/>
    <s v="Yes"/>
    <s v="Yes"/>
    <m/>
    <m/>
    <s v="Yes"/>
    <m/>
    <m/>
    <m/>
    <m/>
    <m/>
    <m/>
    <m/>
    <x v="7"/>
    <s v="Biscaye"/>
    <s v="The Basque Food Laboratory is a research centre dedicated to the analysis, development and prototyping of agri-food products. By establishing a link between producers and the food industry, it provides solutions to the value chain."/>
    <s v="https://www.basquefoodlaboratory.com/"/>
  </r>
  <r>
    <s v="Adesa"/>
    <x v="1"/>
    <s v="Industry_suppliers"/>
    <s v="laboratory"/>
    <s v="SME"/>
    <m/>
    <s v="Yes"/>
    <m/>
    <m/>
    <m/>
    <m/>
    <m/>
    <m/>
    <m/>
    <s v="Yes"/>
    <m/>
    <m/>
    <s v="Yes"/>
    <s v="Yes"/>
    <s v="Yes"/>
    <m/>
    <m/>
    <x v="7"/>
    <s v="Alava"/>
    <s v="ADESA Asesoría Empresas Alimentarias is a Basque Food Safety consultancy firm.Within the  Food Safety field, they design services based on: Consultancy services (HACCP, ISO 9001, 2200, IFS, BRC, SAE, traceability, fraud assessment), Audits, Analytics, and Training in food safety."/>
    <s v="https://www.adesa-asesoria.com/"/>
  </r>
  <r>
    <s v="Aldanondo"/>
    <x v="1"/>
    <s v="Industries"/>
    <s v="dairy products"/>
    <s v="SME"/>
    <m/>
    <s v="Yes"/>
    <m/>
    <m/>
    <m/>
    <m/>
    <m/>
    <m/>
    <m/>
    <s v="Yes"/>
    <m/>
    <m/>
    <s v="Yes"/>
    <s v="Yes"/>
    <s v="Yes"/>
    <m/>
    <m/>
    <x v="7"/>
    <s v="Biscaye"/>
    <s v="Aldanondo Corporación Alimentaria has been involved in the cheese industry for more than 50 years. It started out distributing the production of small farmsteads and later specialised in preparing the main Designations of Origin in the north of Spain."/>
    <s v="http://www.aldanondo.es/"/>
  </r>
  <r>
    <s v="Decoexsa Cargo"/>
    <x v="1"/>
    <s v="Other"/>
    <m/>
    <s v="SME"/>
    <m/>
    <s v="Yes"/>
    <m/>
    <m/>
    <m/>
    <s v="Yes"/>
    <m/>
    <m/>
    <m/>
    <s v="Yes"/>
    <m/>
    <m/>
    <m/>
    <s v="Yes"/>
    <m/>
    <m/>
    <m/>
    <x v="7"/>
    <s v="Alava"/>
    <s v="Company dedicated to the transport and logistics of Perishables goods with more than 20 years of experience in the sector. Offering a service that guarantee the optimal conditions to consum the products: refrigerated foods, frozen foods or no temperature control."/>
    <s v="https://www.decoexsa.com/site/index.php?lang=es"/>
  </r>
  <r>
    <s v="Ceit"/>
    <x v="3"/>
    <s v="research unit"/>
    <m/>
    <m/>
    <m/>
    <s v="Yes"/>
    <m/>
    <m/>
    <m/>
    <m/>
    <m/>
    <m/>
    <s v="Yes"/>
    <s v="Yes"/>
    <m/>
    <m/>
    <m/>
    <m/>
    <m/>
    <m/>
    <m/>
    <x v="7"/>
    <s v="Gipuzkoa"/>
    <s v="As a research centre, Ceit’s main task is to carry out industrial applied research projects under contract, in close collaboration with companies."/>
    <s v="https://www.ceit.es/es/"/>
  </r>
  <r>
    <s v="Zubelzu Piparrak"/>
    <x v="1"/>
    <s v="Industries"/>
    <s v="fruits and vegetables"/>
    <s v="SME"/>
    <m/>
    <s v="Yes"/>
    <m/>
    <m/>
    <m/>
    <m/>
    <m/>
    <m/>
    <m/>
    <s v="Yes"/>
    <m/>
    <m/>
    <s v="Yes"/>
    <s v="Yes"/>
    <s v="Yes"/>
    <m/>
    <m/>
    <x v="7"/>
    <s v="Gipuzkoa"/>
    <s v="Production of traditional Basque piparras (spicy peppers) with an original selection and ingredient combinations "/>
    <s v="http://zubelzupiparrak.com/presentacion8/"/>
  </r>
  <r>
    <s v="Vascolac"/>
    <x v="1"/>
    <s v="Industries"/>
    <s v="dairy products"/>
    <s v="SME"/>
    <m/>
    <s v="Yes"/>
    <m/>
    <m/>
    <m/>
    <m/>
    <m/>
    <m/>
    <m/>
    <s v="Yes"/>
    <m/>
    <m/>
    <s v="Yes"/>
    <s v="Yes"/>
    <s v="Yes"/>
    <m/>
    <m/>
    <x v="7"/>
    <s v="Biscaye"/>
    <s v="Family business producing dairy products with D.O and high quality ingredients. They are also diversifying to dairy desserts, kefir or bechamel"/>
    <s v="http://www.vascolac.es/"/>
  </r>
  <r>
    <s v="Uvesco"/>
    <x v="1"/>
    <s v="Retailers"/>
    <s v="Other"/>
    <s v="Large_Company"/>
    <m/>
    <s v="Yes"/>
    <m/>
    <m/>
    <m/>
    <m/>
    <m/>
    <m/>
    <m/>
    <s v="Yes"/>
    <m/>
    <m/>
    <s v="Yes"/>
    <s v="Yes"/>
    <s v="Yes"/>
    <m/>
    <m/>
    <x v="7"/>
    <s v="Gipuzkoa"/>
    <s v="Food distribution company which reach Basque regions and other surrounding regions. "/>
    <s v="https://www.uvesco.es/"/>
  </r>
  <r>
    <s v="URIARTE ITURRATE S.L"/>
    <x v="1"/>
    <s v="Industries"/>
    <s v="Other"/>
    <s v="SME"/>
    <m/>
    <s v="Yes"/>
    <m/>
    <m/>
    <m/>
    <m/>
    <m/>
    <m/>
    <m/>
    <s v="Yes"/>
    <m/>
    <m/>
    <s v="Yes"/>
    <s v="Yes"/>
    <s v="Yes"/>
    <m/>
    <m/>
    <x v="7"/>
    <s v="Alava"/>
    <s v="They are working in the selection, processing, packaging and distribution of nuts, fruits and dried fruits "/>
    <s v="https://www.grupoutega.com/"/>
  </r>
  <r>
    <s v="UDAPA, S.COOP."/>
    <x v="1"/>
    <s v="Industries"/>
    <s v="Other"/>
    <s v="SME"/>
    <m/>
    <s v="Yes"/>
    <m/>
    <m/>
    <m/>
    <m/>
    <m/>
    <m/>
    <m/>
    <s v="Yes"/>
    <m/>
    <m/>
    <s v="Yes"/>
    <s v="Yes"/>
    <s v="Yes"/>
    <m/>
    <m/>
    <x v="7"/>
    <s v="Alava"/>
    <s v="UDAPA is a cooperative made up of agricultural producers, workers and a credit cooperative, who share a common project."/>
    <s v="https://udapa.com/"/>
  </r>
  <r>
    <s v="TERMOPAN, S.A."/>
    <x v="1"/>
    <s v="Industry_suppliers"/>
    <s v="equipment supplier"/>
    <s v="SME"/>
    <m/>
    <s v="Yes"/>
    <m/>
    <m/>
    <m/>
    <s v="Yes"/>
    <s v="Yes"/>
    <m/>
    <m/>
    <s v="Yes"/>
    <m/>
    <m/>
    <s v="Yes"/>
    <s v="Yes"/>
    <m/>
    <m/>
    <m/>
    <x v="7"/>
    <s v="Biscaye"/>
    <s v="Termopan manufactures industrial equipment for the bakery and pastry industry, and has a strong export business."/>
    <s v="http://termopan.es/es/"/>
  </r>
  <r>
    <s v="Txangu2 Gourmet"/>
    <x v="1"/>
    <s v="Industries"/>
    <s v="seafood products"/>
    <s v="SME"/>
    <m/>
    <s v="Yes"/>
    <m/>
    <m/>
    <m/>
    <m/>
    <m/>
    <m/>
    <m/>
    <s v="Yes"/>
    <m/>
    <m/>
    <s v="Yes"/>
    <s v="Yes"/>
    <s v="Yes"/>
    <m/>
    <m/>
    <x v="7"/>
    <s v="Gipuzkoa"/>
    <s v="Since 1997 they have been dedicated to the production of products whose only ingredient is sea beef (Cancer Pagurus)."/>
    <s v="https://txangu2.com/"/>
  </r>
  <r>
    <s v="Mercabilbao "/>
    <x v="1"/>
    <s v="Retailers"/>
    <s v="wholesaler"/>
    <s v="SME"/>
    <m/>
    <s v="Yes"/>
    <m/>
    <m/>
    <m/>
    <s v="Yes"/>
    <m/>
    <m/>
    <m/>
    <s v="Yes"/>
    <s v="Yes"/>
    <m/>
    <s v="Yes"/>
    <m/>
    <m/>
    <m/>
    <m/>
    <x v="7"/>
    <s v="Biscaye"/>
    <s v="MERCABILBAO is currently the largest perishable foods distribution centre in the North of Spain. This large commercial enterprise brings together, at its 13 hectare facility, a number of specialised markets used by 106 wholesalers that offer customers a wide range of top quality products."/>
    <s v="https://www.mercabilbao.eus/"/>
  </r>
  <r>
    <s v="Nakulas"/>
    <x v="1"/>
    <s v="Industries"/>
    <s v="seafood products"/>
    <s v="SME"/>
    <m/>
    <s v="Yes"/>
    <m/>
    <m/>
    <m/>
    <m/>
    <m/>
    <m/>
    <m/>
    <s v="Yes"/>
    <m/>
    <m/>
    <s v="Yes"/>
    <s v="Yes"/>
    <s v="Yes"/>
    <m/>
    <m/>
    <x v="7"/>
    <s v="Gipuzkoa"/>
    <s v="Its activity focusses on manufacturing processed fish products, more specifically derivatives of surimi and a substitute for elver."/>
    <s v="x"/>
  </r>
  <r>
    <s v="SALICA INDUSTRIA ALIMENTARIA, S.A."/>
    <x v="1"/>
    <s v="Industries"/>
    <s v="prepared meals and catering"/>
    <s v="Large_Company"/>
    <m/>
    <s v="Yes"/>
    <m/>
    <m/>
    <m/>
    <m/>
    <m/>
    <m/>
    <m/>
    <s v="Yes"/>
    <s v="Yes"/>
    <m/>
    <s v="Yes"/>
    <s v="Yes"/>
    <s v="Yes"/>
    <m/>
    <m/>
    <x v="7"/>
    <s v="Biscaye"/>
    <s v="Traditional production and marketing of bonito from the north, light tuna, tuna, mussels from the Galician estuaries or anchovies from the Cantabrian Sea, both in the national and European markets"/>
    <s v="https://www.salica.es/index.php?l=es"/>
  </r>
  <r>
    <s v="ILLARGUI CORPORACIÓN ALIMENTARIA, S.L."/>
    <x v="1"/>
    <s v="Industries"/>
    <s v="bakery and pastry"/>
    <s v="SME"/>
    <m/>
    <s v="Yes"/>
    <m/>
    <m/>
    <m/>
    <m/>
    <m/>
    <m/>
    <m/>
    <s v="Yes"/>
    <m/>
    <m/>
    <s v="Yes"/>
    <s v="Yes"/>
    <s v="Yes"/>
    <m/>
    <m/>
    <x v="7"/>
    <s v="Gipuzkoa"/>
    <s v="Its specialty is the manufacture of industrial grated bread, from bread made exclusively for this purpose in its facilities. Its factory in Salvatierra (Araba) is one of the most modern and advanced in the world in its sector."/>
    <s v="https://www.illargui.com/"/>
  </r>
  <r>
    <s v="FUNDACIÓN VALLE SALADO DE AÑANA"/>
    <x v="1"/>
    <s v="Industries"/>
    <s v="ingredients"/>
    <s v="SME"/>
    <m/>
    <s v="Yes"/>
    <m/>
    <m/>
    <m/>
    <m/>
    <m/>
    <m/>
    <m/>
    <s v="Yes"/>
    <m/>
    <m/>
    <s v="Yes"/>
    <s v="Yes"/>
    <s v="Yes"/>
    <m/>
    <m/>
    <x v="7"/>
    <s v="Alava"/>
    <s v="Salinas de Añana (Araba), 30 km from Vitoria-Gasteiz, is home to one of the oldest salt production sites in the world: The Salt Valley of Añana"/>
    <s v="https://www.vallesalado.com/Fundacion-Valle-Salado-de-Anana"/>
  </r>
  <r>
    <s v="GARLAN, S. COOP."/>
    <x v="1"/>
    <s v="Industries"/>
    <s v="agriculture and fisheries"/>
    <s v="SME"/>
    <m/>
    <s v="Yes"/>
    <m/>
    <m/>
    <m/>
    <m/>
    <m/>
    <m/>
    <m/>
    <s v="Yes"/>
    <m/>
    <m/>
    <s v="Yes"/>
    <s v="Yes"/>
    <s v="Yes"/>
    <m/>
    <m/>
    <x v="7"/>
    <s v="Alava"/>
    <s v="Garlan S. Coop. is a second-tier cooperative that offers full coverage to the supply and marketing needs of the agricultural products of its members, consisting of around 850 farm owners - approximately 80% of the farmers in Alava. Among its activities, it has committed to developing its legume section, which offers members an alternative crop and generates added value at the same time"/>
    <s v="http://www.garlan.es/"/>
  </r>
  <r>
    <s v="GASTRONORTE ALIMENTACIÓN, S.L"/>
    <x v="1"/>
    <s v="Industries"/>
    <s v="seafood products"/>
    <s v="SME"/>
    <m/>
    <s v="Yes"/>
    <m/>
    <m/>
    <m/>
    <m/>
    <m/>
    <m/>
    <m/>
    <s v="Yes"/>
    <m/>
    <m/>
    <s v="Yes"/>
    <s v="Yes"/>
    <s v="Yes"/>
    <m/>
    <m/>
    <x v="7"/>
    <s v="Biscaye"/>
    <s v="They produce supreme cuts of fish, fish pies, smoked products, algae pearls, caviar, etc.They also export to food service and retail businesses in several countries. “La cocina del Norte®” and “Ahumados del Norte®” are their leading brands in this market."/>
    <s v="https://www.gastronorte.es/es/"/>
  </r>
  <r>
    <s v="BIOTALDE"/>
    <x v="1"/>
    <s v="Industry_suppliers"/>
    <s v="laboratory"/>
    <s v="SME"/>
    <m/>
    <s v="Yes"/>
    <m/>
    <m/>
    <m/>
    <m/>
    <m/>
    <m/>
    <m/>
    <s v="Yes"/>
    <m/>
    <m/>
    <s v="Yes"/>
    <s v="Yes"/>
    <s v="Yes"/>
    <m/>
    <m/>
    <x v="7"/>
    <s v="Biscaye"/>
    <s v="The services provided include Laboratory tests (microbiological identification, physicochemical characterisation, GMP, Biofilm, Bioburden, Sterilisation control, Media Fill, etc.) on food matrices, water, surfaces, air and all types of matrices _x000a_In addition, Biotalde provides Consultancy and Advice on all critical biological aspects and offers training services."/>
    <s v="https://www.biotalde.com/"/>
  </r>
  <r>
    <s v="BACALAOS GIRALDO, S.L."/>
    <x v="1"/>
    <s v="Industries"/>
    <s v="agriculture and fisheries"/>
    <s v="SME"/>
    <m/>
    <s v="Yes"/>
    <m/>
    <m/>
    <m/>
    <m/>
    <m/>
    <m/>
    <m/>
    <s v="Yes"/>
    <m/>
    <m/>
    <s v="Yes"/>
    <s v="Yes"/>
    <s v="Yes"/>
    <m/>
    <m/>
    <x v="7"/>
    <s v="Alava"/>
    <s v="leading brand in the gastronomy of cod, respond to a  combination of innovation, raw materials, and experience in a market which is increasingly open to enjoying and appreciating a product of exceptional flavour and nutritional properties."/>
    <s v="https://bacalaogiraldo.com/"/>
  </r>
  <r>
    <s v="AMEZTOI ANAIAK, S.L."/>
    <x v="1"/>
    <s v="Industries"/>
    <s v="delicatessen and curing"/>
    <s v="SME"/>
    <m/>
    <s v="Yes"/>
    <m/>
    <m/>
    <m/>
    <m/>
    <m/>
    <m/>
    <m/>
    <s v="Yes"/>
    <m/>
    <m/>
    <s v="Yes"/>
    <s v="Yes"/>
    <s v="Yes"/>
    <m/>
    <m/>
    <x v="7"/>
    <s v="Gipuzkoa"/>
    <s v="Ameztoi is a Basque family business that, since 1994, has been providing a type of Identity Cuisine featuring emotional, cultural and professional aspects. t has developed products based on traditional dishes and specialities from other cuisines."/>
    <s v="https://www.ameztoi.com/"/>
  </r>
  <r>
    <s v="ARTANDI IV, S.L"/>
    <x v="1"/>
    <s v="Industries"/>
    <s v="prepared meals and catering"/>
    <s v="SME"/>
    <m/>
    <s v="Yes"/>
    <m/>
    <m/>
    <m/>
    <m/>
    <m/>
    <m/>
    <m/>
    <s v="Yes"/>
    <m/>
    <m/>
    <s v="Yes"/>
    <s v="Yes"/>
    <s v="Yes"/>
    <m/>
    <m/>
    <x v="7"/>
    <s v="Biscaye"/>
    <s v="ARTANDI IV, S.L. focuses on preparing ready-to-consume salads based on Batavia lettuce, the typical lettuce of the Basque Country and northern Spain."/>
    <s v="x"/>
  </r>
  <r>
    <s v="AVÍCOLA GORROTXATEGUI, S.A."/>
    <x v="1"/>
    <s v="Industries"/>
    <s v="poultry meat products"/>
    <s v="SME"/>
    <m/>
    <s v="Yes"/>
    <m/>
    <m/>
    <m/>
    <m/>
    <m/>
    <m/>
    <m/>
    <s v="Yes"/>
    <m/>
    <m/>
    <s v="Yes"/>
    <s v="Yes"/>
    <s v="Yes"/>
    <m/>
    <m/>
    <x v="7"/>
    <s v="Gipuzkoa"/>
    <s v="Around 1970, it was founded Avícola Gorrotxategi S.A., in Idiazabal, building the latest in facilities for hens and packaging eggs."/>
    <s v="x"/>
  </r>
  <r>
    <s v="AUZO LAGUN S.COOP.L."/>
    <x v="1"/>
    <s v="Retailers"/>
    <s v="out-of-home catering"/>
    <s v="Large_Company"/>
    <m/>
    <s v="Yes"/>
    <m/>
    <m/>
    <m/>
    <m/>
    <m/>
    <m/>
    <m/>
    <s v="Yes"/>
    <m/>
    <m/>
    <s v="Yes"/>
    <s v="Yes"/>
    <s v="Yes"/>
    <m/>
    <m/>
    <x v="7"/>
    <s v="Gipuzkoa"/>
    <s v="Auzo Lagun S.Coop, has more than 40 years of experience offering catering at schools, companies, health centres and at social-health centres."/>
    <s v="https://www.auzolagun.com/"/>
  </r>
  <r>
    <s v="CORPORACION OVO12 S. COOP."/>
    <x v="1"/>
    <s v="Industries"/>
    <s v="egg products"/>
    <s v="SME"/>
    <m/>
    <s v="Yes"/>
    <m/>
    <m/>
    <m/>
    <m/>
    <m/>
    <m/>
    <m/>
    <s v="Yes"/>
    <m/>
    <m/>
    <s v="Yes"/>
    <s v="Yes"/>
    <s v="Yes"/>
    <m/>
    <m/>
    <x v="7"/>
    <s v="Alava"/>
    <s v="Corporación Ovo 12 S. Coop. is an Egg Production Cooperative based in Vitoria-Gasteiz that brings together producers from the Basque Country, Navarre, and Burgos, with a production capacity of 1,150,000 hens, resulting in 25.3 million dozen eggs per year."/>
    <s v="x"/>
  </r>
  <r>
    <s v="ECHEBASTAR FLEET, S.L.U."/>
    <x v="1"/>
    <s v="Industries"/>
    <s v="agriculture and fisheries"/>
    <s v="SME"/>
    <m/>
    <s v="Yes"/>
    <m/>
    <m/>
    <m/>
    <m/>
    <m/>
    <s v="Yes"/>
    <m/>
    <s v="Yes"/>
    <m/>
    <m/>
    <s v="Yes"/>
    <m/>
    <m/>
    <m/>
    <m/>
    <x v="7"/>
    <s v="Biscaye"/>
    <s v="Echebastar is a Basque fishing company of tunas, based in Bermeo, which has a fleet of five tuna vessels. They have been working in tuna fishing since 1967, fostering sustainable fishing, a responsible use of fishing products and a maximum concern for the environment."/>
    <s v="https://echebastar.com/"/>
  </r>
  <r>
    <s v="FEDERACION DE COOPERATIVAS AGROALIMENTARIAS DE EUSKADI"/>
    <x v="0"/>
    <s v="producers network"/>
    <m/>
    <m/>
    <m/>
    <s v="Yes"/>
    <m/>
    <m/>
    <m/>
    <s v="Yes"/>
    <s v="Yes"/>
    <m/>
    <m/>
    <s v="Yes"/>
    <s v="Yes"/>
    <m/>
    <m/>
    <m/>
    <m/>
    <m/>
    <m/>
    <x v="7"/>
    <s v="Several_regions_of_Spain"/>
    <s v="Is the business organisation that represents, promotes, encourages, and collaborates with other entities, the public administrations, and with society and acts as a meeting point for the agri-food cooperatives in the Basque Country."/>
    <s v="http://euskadi.coop/language/es/"/>
  </r>
  <r>
    <s v="FRUTAS IRU, S.A."/>
    <x v="1"/>
    <s v="Industries"/>
    <s v="fruits and vegetables"/>
    <s v="Large_Company"/>
    <m/>
    <s v="Yes"/>
    <m/>
    <m/>
    <m/>
    <m/>
    <m/>
    <s v="Yes"/>
    <m/>
    <s v="Yes"/>
    <m/>
    <m/>
    <s v="Yes"/>
    <s v="Yes"/>
    <s v="Yes"/>
    <m/>
    <m/>
    <x v="7"/>
    <s v="Biscaye"/>
    <s v="Corporation group that is the biggest wholesaler of fruits and vegetables in the North of Spain."/>
    <s v="https://www.frutasiru.com/"/>
  </r>
  <r>
    <s v="BBK "/>
    <x v="1"/>
    <s v="Industry_suppliers"/>
    <s v="bank_investors"/>
    <s v="Large_Company"/>
    <s v="Yes"/>
    <s v="Yes"/>
    <m/>
    <m/>
    <m/>
    <s v="Yes"/>
    <m/>
    <m/>
    <m/>
    <s v="Yes"/>
    <s v="Yes"/>
    <m/>
    <m/>
    <m/>
    <m/>
    <s v="Yes"/>
    <m/>
    <x v="7"/>
    <s v="Biscaye"/>
    <s v="BBK is the private entity that owns 57% of Kutxabank, which also collaborates in promoting the territory's economy through its investment activity in companies in the area."/>
    <s v="https://www.bbk.eus/es/"/>
  </r>
  <r>
    <s v="FRIBASA"/>
    <x v="1"/>
    <s v="Industries"/>
    <s v="fruits and vegetables"/>
    <s v="Large_Company"/>
    <m/>
    <s v="Yes"/>
    <m/>
    <m/>
    <m/>
    <s v="Yes"/>
    <m/>
    <m/>
    <m/>
    <s v="Yes"/>
    <m/>
    <m/>
    <s v="Yes"/>
    <s v="Yes"/>
    <m/>
    <m/>
    <m/>
    <x v="7"/>
    <s v="Biscaye"/>
    <s v="They specialises in the ripening and handling of tropical fruit and that exclusively caters for the needs of Eroski S.Coop. "/>
    <s v="https://www.fribasa.com/"/>
  </r>
  <r>
    <s v="GRUPO CAFÉ FORTALEZA"/>
    <x v="1"/>
    <s v="Industries"/>
    <s v="beverages"/>
    <s v="Large_Company"/>
    <m/>
    <s v="Yes"/>
    <m/>
    <m/>
    <m/>
    <m/>
    <m/>
    <m/>
    <m/>
    <s v="Yes"/>
    <m/>
    <m/>
    <s v="Yes"/>
    <s v="Yes"/>
    <s v="Yes"/>
    <m/>
    <m/>
    <x v="7"/>
    <s v="Several_regions_of_Spain"/>
    <s v="Café Fortaleza is a business established in 1885 that specialises in producing and marketing coffee. Its products are sold throughout Spain. They are suppliers of all types of coffee: capsules, ground coffee, beans, soluble, single cup, etc"/>
    <s v="https://www.cafefortaleza.com/index.aspx"/>
  </r>
  <r>
    <s v="PESCADOS LADIMAR, S.L."/>
    <x v="1"/>
    <s v="Industries"/>
    <s v="agriculture and fisheries"/>
    <s v="SME"/>
    <m/>
    <s v="Yes"/>
    <m/>
    <m/>
    <m/>
    <m/>
    <m/>
    <m/>
    <m/>
    <s v="Yes"/>
    <m/>
    <m/>
    <s v="Yes"/>
    <m/>
    <s v="Yes"/>
    <m/>
    <m/>
    <x v="7"/>
    <s v="Gipuzkoa"/>
    <s v="Pescados Ladimar is a company dedicated to the wholesale of fish, shellfish and other sea products, and markets them whole, sliced, or deep-frozen. "/>
    <s v="x"/>
  </r>
  <r>
    <s v="NATUBER, S.L."/>
    <x v="1"/>
    <s v="Industries"/>
    <s v="fruits and vegetables"/>
    <s v="SME"/>
    <m/>
    <s v="Yes"/>
    <m/>
    <m/>
    <m/>
    <m/>
    <m/>
    <m/>
    <m/>
    <s v="Yes"/>
    <m/>
    <m/>
    <s v="Yes"/>
    <s v="Yes"/>
    <s v="Yes"/>
    <m/>
    <m/>
    <x v="7"/>
    <s v="Alava"/>
    <s v="Natuber has been processing and distributing quality potatoes for the HORECA sector. More than 30 professionals take care of each detail so that the potatoes reach the restaurants in the best conditions and ready to use."/>
    <s v="https://natuber.com/"/>
  </r>
  <r>
    <s v="LURSAIL, S.L."/>
    <x v="1"/>
    <s v="Industry_suppliers"/>
    <s v="advisor_consultant"/>
    <s v="SME"/>
    <m/>
    <s v="Yes"/>
    <m/>
    <m/>
    <m/>
    <s v="Yes"/>
    <s v="Yes"/>
    <m/>
    <m/>
    <s v="Yes"/>
    <m/>
    <m/>
    <s v="Yes"/>
    <m/>
    <m/>
    <m/>
    <m/>
    <x v="7"/>
    <s v="Alava"/>
    <s v="The mission of this entity is to promote and create synergies among the former by boosting and optimising technical and organisational factors, enhancing coordination, and committing to shared endeavours when adopting solutions to the various problems that arise in the Basque agri-food sector."/>
    <s v="http://www.lursail.net/"/>
  </r>
  <r>
    <s v="Lortek"/>
    <x v="3"/>
    <s v="technical center"/>
    <m/>
    <m/>
    <m/>
    <s v="Yes"/>
    <m/>
    <m/>
    <m/>
    <s v="Yes"/>
    <s v="Yes"/>
    <s v="Yes"/>
    <s v="Yes"/>
    <s v="Yes"/>
    <m/>
    <m/>
    <m/>
    <m/>
    <m/>
    <m/>
    <m/>
    <x v="7"/>
    <s v="Gipuzkoa"/>
    <s v="LORTEK is a private technological centre, member of BRTA Research Alliance. Its main aim is to generate an excellent domain in joining materials, processes and technologies to mantain a competitive position in the industrial market."/>
    <s v="http://www.lortek.es/"/>
  </r>
  <r>
    <s v="LABORATORIO GESSYMA"/>
    <x v="1"/>
    <s v="Industry_suppliers"/>
    <s v="laboratory"/>
    <s v="SME"/>
    <m/>
    <s v="Yes"/>
    <m/>
    <m/>
    <m/>
    <s v="Yes"/>
    <m/>
    <m/>
    <m/>
    <s v="Yes"/>
    <m/>
    <m/>
    <s v="Yes"/>
    <s v="Yes"/>
    <s v="Yes"/>
    <m/>
    <m/>
    <x v="7"/>
    <s v="Biscaye"/>
    <s v="a company focused on offering a top-quality  Service in the Food and Environmental Hygiene Sectors_x000a_Laboratories,_x000a_Technical Consulting, implementation of HACCP and certifications regulatory consultations, procedures"/>
    <s v="http://gessyma-galea.com/"/>
  </r>
  <r>
    <s v="INTERAL, S.A."/>
    <x v="1"/>
    <s v="Industries"/>
    <s v="prepared meals and catering"/>
    <s v="Large_Company"/>
    <m/>
    <s v="Yes"/>
    <m/>
    <m/>
    <m/>
    <m/>
    <m/>
    <m/>
    <m/>
    <s v="Yes"/>
    <m/>
    <m/>
    <s v="Yes"/>
    <m/>
    <s v="Yes"/>
    <m/>
    <m/>
    <x v="7"/>
    <s v="Gipuzkoa"/>
    <s v="Interal has 50 years of experience manufacturing broths, soups, condiments, sauces and other food preparations, both in dehydrated as in liquid formats"/>
    <s v="https://interal.es/"/>
  </r>
  <r>
    <s v="KIDE S. COOP."/>
    <x v="1"/>
    <s v="Industry_suppliers"/>
    <s v="equipment supplier"/>
    <s v="SME"/>
    <m/>
    <s v="Yes"/>
    <m/>
    <m/>
    <m/>
    <m/>
    <m/>
    <m/>
    <m/>
    <s v="Yes"/>
    <m/>
    <m/>
    <s v="Yes"/>
    <m/>
    <m/>
    <m/>
    <m/>
    <x v="7"/>
    <s v="Biscaye"/>
    <s v="Kide S.Coop. manufactures products for the cooling industry and offers high-quality comprehensive solutions."/>
    <s v="https://www.kide.com/inicio"/>
  </r>
  <r>
    <s v="HIJOS DE JOSE SERRATS S.A."/>
    <x v="1"/>
    <s v="Industries"/>
    <s v="Other"/>
    <s v="SME"/>
    <m/>
    <s v="Yes"/>
    <m/>
    <m/>
    <m/>
    <m/>
    <m/>
    <m/>
    <m/>
    <s v="Yes"/>
    <m/>
    <s v="Yes"/>
    <s v="Yes"/>
    <s v="Yes"/>
    <s v="Yes"/>
    <m/>
    <m/>
    <x v="7"/>
    <s v="Biscaye"/>
    <s v="It prepares top quality fish preserves: Albacore tuna in olive oil, marinated in vinegar, natural... Anchovy from the Bay of Biscay, White Tuna. It also prepares other canned products, such as fresh anchovies, mussels, small sardines, cockles, sea urchin caviar..._x000a_"/>
    <s v="https://www.serrats.com/es"/>
  </r>
  <r>
    <s v="GRUPO CONSERVAS GARAVILLA. S.L"/>
    <x v="1"/>
    <s v="Industries"/>
    <s v="Other"/>
    <s v="SME"/>
    <m/>
    <s v="Yes"/>
    <m/>
    <m/>
    <m/>
    <m/>
    <m/>
    <m/>
    <m/>
    <s v="Yes"/>
    <m/>
    <m/>
    <s v="Yes"/>
    <s v="Yes"/>
    <s v="Yes"/>
    <m/>
    <m/>
    <x v="7"/>
    <s v="Biscaye"/>
    <s v="One of the largest European extractive fishing and preserved fish groups in Europe."/>
    <s v="https://www.isabel.net/"/>
  </r>
  <r>
    <s v="CONSERVAS ZALLO, S.A."/>
    <x v="1"/>
    <s v="Industries"/>
    <s v="Other"/>
    <s v="SME"/>
    <m/>
    <s v="Yes"/>
    <m/>
    <m/>
    <m/>
    <m/>
    <m/>
    <m/>
    <m/>
    <s v="Yes"/>
    <m/>
    <m/>
    <s v="Yes"/>
    <s v="Yes"/>
    <s v="Yes"/>
    <m/>
    <m/>
    <x v="7"/>
    <s v="Biscaye"/>
    <s v="The company has specialised in the traditional preparation of canned fish products and semi-preserves, especially Albacore tuna, anchovy from the Bay of Biscay, and white tuna."/>
    <s v="https://zallo.com/es/"/>
  </r>
  <r>
    <s v="VICOMTECH"/>
    <x v="3"/>
    <s v="technical center"/>
    <m/>
    <m/>
    <m/>
    <s v="Yes"/>
    <m/>
    <m/>
    <m/>
    <s v="Yes"/>
    <s v="Yes"/>
    <s v="Yes"/>
    <s v="Yes"/>
    <s v="Yes"/>
    <m/>
    <m/>
    <m/>
    <m/>
    <m/>
    <m/>
    <m/>
    <x v="7"/>
    <s v="Gipuzkoa"/>
    <s v="Technological Centre specialising in Artificial Intelligence, Visual Computing and Interaction."/>
    <s v="https://www.vicomtech.org/es/"/>
  </r>
  <r>
    <s v="Ideko"/>
    <x v="3"/>
    <s v="technical center"/>
    <m/>
    <m/>
    <m/>
    <s v="Yes"/>
    <m/>
    <m/>
    <m/>
    <s v="Yes"/>
    <s v="Yes"/>
    <s v="Yes"/>
    <s v="Yes"/>
    <s v="Yes"/>
    <m/>
    <m/>
    <m/>
    <m/>
    <m/>
    <m/>
    <m/>
    <x v="7"/>
    <s v="Gipuzkoa"/>
    <s v="Technological center specialized in manufacturing technologies and industrial production."/>
    <s v="https://www.ideko.es/"/>
  </r>
  <r>
    <s v="Union de consumidores de Euskadi-UCE"/>
    <x v="0"/>
    <s v="consumers association"/>
    <m/>
    <m/>
    <m/>
    <s v="Yes"/>
    <m/>
    <m/>
    <m/>
    <m/>
    <m/>
    <m/>
    <m/>
    <s v="Yes"/>
    <s v="Yes"/>
    <s v="Yes"/>
    <m/>
    <m/>
    <m/>
    <m/>
    <m/>
    <x v="7"/>
    <s v="Alava"/>
    <s v="The Union of Consumers of the Basque Country-UCE is a regional federation dedicated to defending the rights of citizens in its dual role as consumers and users."/>
    <s v="https://www.euskadikokontsumitzaileak.com/es"/>
  </r>
  <r>
    <s v="EKA/ACUV"/>
    <x v="0"/>
    <s v="consumers association"/>
    <m/>
    <m/>
    <m/>
    <s v="Yes"/>
    <m/>
    <m/>
    <m/>
    <m/>
    <m/>
    <m/>
    <m/>
    <s v="Yes"/>
    <s v="Yes"/>
    <s v="Yes"/>
    <m/>
    <m/>
    <m/>
    <m/>
    <m/>
    <x v="7"/>
    <s v="Biscaye"/>
    <s v="ASSOCIATION OF BASQUE CONSUMERS AND USERS"/>
    <s v="https://www.eka.org/"/>
  </r>
  <r>
    <s v="ENEEK. Consejo de Agricultura y Alimentación Ecológica de Euskadi"/>
    <x v="2"/>
    <s v="local authorities"/>
    <m/>
    <m/>
    <m/>
    <s v="Yes"/>
    <m/>
    <s v="Yes"/>
    <s v="Yes"/>
    <s v="Yes"/>
    <s v="Yes"/>
    <m/>
    <m/>
    <s v="Yes"/>
    <s v="Yes"/>
    <s v="Yes"/>
    <s v="Yes"/>
    <m/>
    <m/>
    <m/>
    <m/>
    <x v="7"/>
    <s v="Biscaye"/>
    <s v="The Council's two main tasks are, on the one hand, to disseminate knowledge and application of organic production systems and to promote the consumption and dissemination of organic products from the Basque Country, and on the other hand to control and certify organic agricultural and food production, guaranteeing thus, compliance with the production, processing, import or marketing standards established in the community regulations."/>
    <s v="https://www.eneek.eus/es"/>
  </r>
  <r>
    <s v="Slow Food"/>
    <x v="0"/>
    <s v="consumers association"/>
    <m/>
    <m/>
    <m/>
    <s v="Yes"/>
    <m/>
    <m/>
    <m/>
    <m/>
    <m/>
    <m/>
    <m/>
    <s v="Yes"/>
    <s v="Yes"/>
    <s v="Yes"/>
    <m/>
    <m/>
    <m/>
    <m/>
    <m/>
    <x v="7"/>
    <s v="Several_regions_of_Spain"/>
    <s v="Slow Food is an eco-gastronomic association that promotes a &quot;new gastronomy&quot; understood as an expression of identity and culture. He defends the pleasure linked to food, reflects on the education of taste and the right to enjoyment with a new sense of responsibility, taking into account the balance with the ecosystem, the defense of biodiversity and the ethical commitment to producers."/>
    <s v="https://www.slowfood.com/es/"/>
  </r>
  <r>
    <s v="Bionek Crop Systems"/>
    <x v="1"/>
    <s v="Industries"/>
    <s v="fruits and vegetables"/>
    <s v="SME"/>
    <m/>
    <s v="Yes"/>
    <m/>
    <m/>
    <m/>
    <m/>
    <m/>
    <m/>
    <m/>
    <s v="Yes"/>
    <m/>
    <m/>
    <s v="Yes"/>
    <m/>
    <s v="Yes"/>
    <m/>
    <m/>
    <x v="7"/>
    <s v="Biscaye"/>
    <s v="Manufacture of juices and canned vegetables. Organic and conventional agriculture."/>
    <s v="x"/>
  </r>
  <r>
    <s v="Cafes La Brasileña"/>
    <x v="1"/>
    <s v="Industries"/>
    <s v="beverages"/>
    <s v="SME"/>
    <m/>
    <s v="Yes"/>
    <m/>
    <m/>
    <m/>
    <m/>
    <m/>
    <m/>
    <m/>
    <s v="Yes"/>
    <m/>
    <m/>
    <s v="Yes"/>
    <s v="Yes"/>
    <s v="Yes"/>
    <m/>
    <m/>
    <x v="7"/>
    <s v="Alava"/>
    <s v="High quality coffee manufacturers and sellers, They have a great presence in the HORECA sector, as well as 7 own stores and a presence on the shelves of the Vitoria-Gasteiz supermarkets. In addition, they have an online store with which they reach the entire peninsula and the Balearic Islands"/>
    <s v="https://cafeslabrasilena.es/"/>
  </r>
  <r>
    <s v="Lumagorri"/>
    <x v="1"/>
    <s v="Industries"/>
    <s v="egg products"/>
    <s v="SME"/>
    <m/>
    <s v="Yes"/>
    <m/>
    <m/>
    <m/>
    <m/>
    <m/>
    <m/>
    <m/>
    <s v="Yes"/>
    <m/>
    <m/>
    <s v="Yes"/>
    <s v="Yes"/>
    <s v="Yes"/>
    <m/>
    <m/>
    <x v="7"/>
    <s v="Gipuzkoa"/>
    <s v="Lumagorri S.L. with the aim of developing complementary activities for the survival of Basque agriculture."/>
    <s v="http://lumagorri.es/es/inicio/"/>
  </r>
  <r>
    <s v="A&amp;B Laboratorio de Tecnología"/>
    <x v="1"/>
    <s v="Industry_suppliers"/>
    <s v="environment"/>
    <s v="SME"/>
    <m/>
    <s v="Yes"/>
    <m/>
    <m/>
    <m/>
    <s v="Yes"/>
    <m/>
    <m/>
    <m/>
    <s v="Yes"/>
    <m/>
    <m/>
    <m/>
    <m/>
    <m/>
    <m/>
    <m/>
    <x v="7"/>
    <s v="Alava"/>
    <s v="A&amp;B Laboratorios de Biotecnología S.A.U. is a biotechnology-based company whose activity consists of the research, design, elaboration and commercialization of innovative chemical and biological products that provide effective solutions in the cleaning and disinfection, industrial maintenance and water treatment markets."/>
    <s v="http://www.ab-laboratorios.com/es/"/>
  </r>
  <r>
    <s v="Aikider"/>
    <x v="1"/>
    <s v="Retailers"/>
    <s v="retailers "/>
    <s v="SME"/>
    <m/>
    <s v="Yes"/>
    <m/>
    <m/>
    <m/>
    <m/>
    <m/>
    <m/>
    <m/>
    <s v="Yes"/>
    <m/>
    <m/>
    <s v="Yes"/>
    <s v="Yes"/>
    <m/>
    <m/>
    <m/>
    <x v="7"/>
    <s v="Navarre"/>
    <s v="AIKIDER are specialists in the purchase, storage and distribution of organic products, mainly food, encompassing the area of Navarra, the Basque Country and La Rioja"/>
    <s v="http://www.aikider.com/"/>
  </r>
  <r>
    <s v="ortutikahora"/>
    <x v="1"/>
    <s v="Industries"/>
    <s v="prepared meals and catering"/>
    <s v="SME"/>
    <m/>
    <s v="Yes"/>
    <m/>
    <m/>
    <m/>
    <m/>
    <m/>
    <m/>
    <m/>
    <s v="Yes"/>
    <m/>
    <m/>
    <s v="Yes"/>
    <m/>
    <m/>
    <m/>
    <m/>
    <x v="7"/>
    <s v="Biscaye"/>
    <s v="Ortutik is now a non-profit association where they work. everything related to food from an agroecological perspective. Its pillars are: production, processing, and training: social transformation"/>
    <s v="https://ortutikahora.wordpress.com/"/>
  </r>
  <r>
    <s v="Bask Selekt"/>
    <x v="1"/>
    <s v="Retailers"/>
    <s v="retailers "/>
    <s v="SME"/>
    <m/>
    <s v="Yes"/>
    <m/>
    <m/>
    <m/>
    <m/>
    <m/>
    <m/>
    <m/>
    <s v="Yes"/>
    <m/>
    <m/>
    <s v="Yes"/>
    <s v="Yes"/>
    <m/>
    <m/>
    <m/>
    <x v="7"/>
    <s v="Biscaye"/>
    <s v="Online store to buy gourmet gastronomic products and quality packs from the Basque Country, Euskadi and Navarra."/>
    <s v="http://baskselekt.com/es/"/>
  </r>
  <r>
    <s v="Serunion"/>
    <x v="1"/>
    <s v="Retailers"/>
    <s v="out-of-home catering"/>
    <s v="SME"/>
    <m/>
    <m/>
    <m/>
    <m/>
    <m/>
    <m/>
    <m/>
    <m/>
    <m/>
    <s v="Yes"/>
    <m/>
    <s v="Yes"/>
    <m/>
    <m/>
    <m/>
    <m/>
    <m/>
    <x v="7"/>
    <s v="Biscaye"/>
    <s v="Serunion is a catering company with more than 30 years of experience in this sector and a market leader. It employs 18,200 people and caters for 460,000 diners each day, serving about 105 million menus each year in schools, companies, hospitals, and old age pensioners’ homes."/>
    <s v="https://www.serunion.es/es"/>
  </r>
  <r>
    <s v="Jamones Basurde"/>
    <x v="1"/>
    <s v="Industries"/>
    <s v="pork products"/>
    <s v="SME"/>
    <m/>
    <m/>
    <m/>
    <m/>
    <m/>
    <m/>
    <m/>
    <m/>
    <m/>
    <s v="Yes"/>
    <m/>
    <m/>
    <s v="Yes"/>
    <s v="Yes"/>
    <s v="Yes"/>
    <m/>
    <m/>
    <x v="7"/>
    <s v="Alava"/>
    <s v="Interham is a company located in Vitoria-Gasteiz and incorporated in 1992, on the basis of the company, Jamones Basurde. Since its origins, product quality has been its focal point. For that reason, it selects its hams, shoulders and loins from the best abattoirs and selects the amount of fat, the sizes and curing time that customers require."/>
    <s v="https://basurde.es/"/>
  </r>
  <r>
    <s v="Carnicas Saez"/>
    <x v="1"/>
    <s v="Industries"/>
    <s v="pork products"/>
    <s v="SME"/>
    <m/>
    <m/>
    <m/>
    <m/>
    <m/>
    <m/>
    <m/>
    <m/>
    <m/>
    <s v="Yes"/>
    <m/>
    <m/>
    <s v="Yes"/>
    <m/>
    <s v="Yes"/>
    <m/>
    <m/>
    <x v="7"/>
    <s v="Alava"/>
    <s v="For more than three decades, Sáenz Horeca has been offering a specialised service to the HORECA channel, employing qualified staff capable of developing and presenting a range of products a la cárte to meet the specific needs of each one of its customers."/>
    <s v="http://saenzhoreca.com/"/>
  </r>
  <r>
    <s v="Delicass"/>
    <x v="1"/>
    <s v="Industries"/>
    <s v="Other"/>
    <s v="SME"/>
    <m/>
    <m/>
    <m/>
    <m/>
    <m/>
    <m/>
    <m/>
    <m/>
    <m/>
    <s v="Yes"/>
    <m/>
    <m/>
    <s v="Yes"/>
    <s v="Yes"/>
    <s v="Yes"/>
    <m/>
    <m/>
    <x v="7"/>
    <s v="Biscaye"/>
    <s v="Delicass was established in the late 1980s to meet the needs of a growing number of consumers wishing to try the most select and authentic food products. Over time, it specialised in preparing duck-based products."/>
    <s v="http://www.delicass.com/es/"/>
  </r>
  <r>
    <s v="Belako"/>
    <x v="1"/>
    <s v="Industries"/>
    <s v="poultry meat products"/>
    <s v="SME"/>
    <m/>
    <m/>
    <m/>
    <m/>
    <m/>
    <m/>
    <m/>
    <m/>
    <m/>
    <s v="Yes"/>
    <m/>
    <m/>
    <s v="Yes"/>
    <m/>
    <s v="Yes"/>
    <m/>
    <m/>
    <x v="7"/>
    <s v="Biscaye"/>
    <s v="Belako processes and/or markets chicken, rabbit, and pork products, totalling more than 2.5 million kg/year. Equally, it provides logistics services to other large national food companies."/>
    <s v="https://belakosl.com/"/>
  </r>
  <r>
    <s v="Henderson Retail"/>
    <x v="1"/>
    <s v="Retailers"/>
    <s v="Other"/>
    <s v="Large_Company"/>
    <s v="Yes"/>
    <m/>
    <m/>
    <m/>
    <m/>
    <m/>
    <m/>
    <m/>
    <m/>
    <m/>
    <m/>
    <s v="Yes"/>
    <s v="Yes"/>
    <s v="Yes"/>
    <m/>
    <m/>
    <m/>
    <x v="3"/>
    <s v="Other"/>
    <s v="Sales and promotion"/>
    <s v="https://henderson-group.com/"/>
  </r>
  <r>
    <s v="Henderson Foodservice"/>
    <x v="1"/>
    <s v="Industry_suppliers"/>
    <s v="ingredients"/>
    <s v="Large_Company"/>
    <s v="Yes"/>
    <m/>
    <m/>
    <m/>
    <m/>
    <m/>
    <m/>
    <m/>
    <m/>
    <m/>
    <m/>
    <s v="Yes"/>
    <s v="Yes"/>
    <s v="Yes"/>
    <m/>
    <m/>
    <m/>
    <x v="3"/>
    <s v="Other"/>
    <s v="Sales and promotion"/>
    <s v="https://henderson-group.com/"/>
  </r>
  <r>
    <s v="Musgrave"/>
    <x v="1"/>
    <s v="Industry_suppliers"/>
    <s v="ingredients"/>
    <s v="Large_Company"/>
    <s v="Yes"/>
    <m/>
    <m/>
    <m/>
    <m/>
    <m/>
    <m/>
    <m/>
    <m/>
    <m/>
    <m/>
    <s v="Yes"/>
    <s v="Yes"/>
    <s v="Yes"/>
    <m/>
    <m/>
    <m/>
    <x v="3"/>
    <s v="Other"/>
    <s v="Sales and promotion"/>
    <s v="https://www.musgravemarketplace.co.uk/"/>
  </r>
  <r>
    <s v="Tesco"/>
    <x v="1"/>
    <s v="Industry_suppliers"/>
    <s v="ingredients"/>
    <s v="Large_Company"/>
    <s v="Yes"/>
    <m/>
    <m/>
    <m/>
    <m/>
    <m/>
    <m/>
    <m/>
    <m/>
    <m/>
    <m/>
    <s v="Yes"/>
    <s v="Yes"/>
    <s v="Yes"/>
    <m/>
    <m/>
    <m/>
    <x v="3"/>
    <s v="Other"/>
    <s v="Sales and promotion"/>
    <s v="https://www.tesco.com"/>
  </r>
  <r>
    <s v="Sainsbury's"/>
    <x v="1"/>
    <s v="Industry_suppliers"/>
    <s v="ingredients"/>
    <s v="Large_Company"/>
    <s v="Yes"/>
    <m/>
    <m/>
    <m/>
    <m/>
    <m/>
    <m/>
    <m/>
    <m/>
    <m/>
    <m/>
    <s v="Yes"/>
    <s v="Yes"/>
    <s v="Yes"/>
    <m/>
    <m/>
    <m/>
    <x v="3"/>
    <s v="Other"/>
    <s v="Sales and promotion"/>
    <s v="https://www.sainsburys.co.uk"/>
  </r>
  <r>
    <s v="ASDA"/>
    <x v="1"/>
    <s v="Industry_suppliers"/>
    <s v="ingredients"/>
    <s v="Large_Company"/>
    <s v="Yes"/>
    <m/>
    <m/>
    <m/>
    <m/>
    <m/>
    <m/>
    <m/>
    <m/>
    <m/>
    <m/>
    <s v="Yes"/>
    <s v="Yes"/>
    <s v="Yes"/>
    <m/>
    <m/>
    <m/>
    <x v="3"/>
    <s v="Other"/>
    <s v="Sales and promotion"/>
    <s v="https://www.asda.com"/>
  </r>
  <r>
    <s v="Lidl"/>
    <x v="1"/>
    <s v="Industry_suppliers"/>
    <s v="ingredients"/>
    <s v="Large_Company"/>
    <s v="Yes"/>
    <m/>
    <m/>
    <m/>
    <m/>
    <m/>
    <m/>
    <m/>
    <m/>
    <m/>
    <m/>
    <s v="Yes"/>
    <s v="Yes"/>
    <s v="Yes"/>
    <m/>
    <m/>
    <m/>
    <x v="3"/>
    <s v="Other"/>
    <s v="Sales and promotion"/>
    <s v="https://www.lidl-ni.co.uk/"/>
  </r>
  <r>
    <s v="Costcutter"/>
    <x v="1"/>
    <s v="Industry_suppliers"/>
    <s v="ingredients"/>
    <s v="Large_Company"/>
    <s v="Yes"/>
    <m/>
    <m/>
    <m/>
    <m/>
    <m/>
    <m/>
    <m/>
    <m/>
    <m/>
    <m/>
    <s v="Yes"/>
    <s v="Yes"/>
    <s v="Yes"/>
    <m/>
    <m/>
    <m/>
    <x v="3"/>
    <s v="Other"/>
    <s v="Sales and promotion"/>
    <s v="https://www.costcuttersuk.com"/>
  </r>
  <r>
    <s v="NISA"/>
    <x v="1"/>
    <s v="Industry_suppliers"/>
    <s v="ingredients"/>
    <s v="Large_Company"/>
    <s v="Yes"/>
    <m/>
    <m/>
    <m/>
    <m/>
    <m/>
    <m/>
    <m/>
    <m/>
    <m/>
    <m/>
    <s v="Yes"/>
    <s v="Yes"/>
    <s v="Yes"/>
    <m/>
    <m/>
    <m/>
    <x v="3"/>
    <s v="Other"/>
    <s v="Sales and promotion"/>
    <s v="https://www.nisalocally.co.uk"/>
  </r>
  <r>
    <s v="Lion Health Nutrition"/>
    <x v="1"/>
    <s v="Retailers"/>
    <s v="food supplements"/>
    <s v="SME"/>
    <m/>
    <m/>
    <m/>
    <m/>
    <m/>
    <m/>
    <m/>
    <m/>
    <m/>
    <m/>
    <m/>
    <s v="Yes"/>
    <s v="Yes"/>
    <s v="Yes"/>
    <m/>
    <m/>
    <m/>
    <x v="3"/>
    <s v="Other"/>
    <s v="Sales and promotion"/>
    <m/>
  </r>
  <r>
    <s v="The Nature Nook"/>
    <x v="1"/>
    <s v="Retailers"/>
    <s v="food supplements"/>
    <s v="SME"/>
    <m/>
    <m/>
    <m/>
    <m/>
    <m/>
    <m/>
    <m/>
    <m/>
    <m/>
    <m/>
    <m/>
    <s v="Yes"/>
    <s v="Yes"/>
    <s v="Yes"/>
    <m/>
    <m/>
    <m/>
    <x v="3"/>
    <s v="Antrim"/>
    <s v="Sales and promotion"/>
    <m/>
  </r>
  <r>
    <s v="Naturally Better"/>
    <x v="1"/>
    <s v="Retailers"/>
    <s v="food supplements"/>
    <s v="SME"/>
    <m/>
    <m/>
    <m/>
    <m/>
    <m/>
    <m/>
    <m/>
    <m/>
    <m/>
    <m/>
    <m/>
    <s v="Yes"/>
    <s v="Yes"/>
    <s v="Yes"/>
    <m/>
    <m/>
    <m/>
    <x v="3"/>
    <s v="Antrim"/>
    <s v="Sales and promotion"/>
    <m/>
  </r>
  <r>
    <s v="Iona Shop Health Foods"/>
    <x v="1"/>
    <s v="Retailers"/>
    <s v="food supplements"/>
    <s v="SME"/>
    <m/>
    <m/>
    <m/>
    <m/>
    <m/>
    <m/>
    <m/>
    <m/>
    <m/>
    <m/>
    <m/>
    <s v="Yes"/>
    <s v="Yes"/>
    <s v="Yes"/>
    <m/>
    <m/>
    <m/>
    <x v="3"/>
    <s v="Down"/>
    <s v="Sales and promotion"/>
    <m/>
  </r>
  <r>
    <s v="Framar Health"/>
    <x v="1"/>
    <s v="Retailers"/>
    <s v="food supplements"/>
    <s v="SME"/>
    <m/>
    <m/>
    <m/>
    <m/>
    <m/>
    <m/>
    <m/>
    <m/>
    <m/>
    <m/>
    <m/>
    <s v="Yes"/>
    <s v="Yes"/>
    <s v="Yes"/>
    <m/>
    <m/>
    <m/>
    <x v="3"/>
    <s v="Antrim"/>
    <s v="Sales and promotion"/>
    <m/>
  </r>
  <r>
    <s v="Natures Alternative"/>
    <x v="1"/>
    <s v="Retailers"/>
    <s v="food supplements"/>
    <s v="SME"/>
    <m/>
    <m/>
    <m/>
    <m/>
    <m/>
    <m/>
    <m/>
    <m/>
    <m/>
    <m/>
    <m/>
    <s v="Yes"/>
    <s v="Yes"/>
    <s v="Yes"/>
    <m/>
    <m/>
    <m/>
    <x v="3"/>
    <s v="Down"/>
    <s v="Sales and promotion"/>
    <m/>
  </r>
  <r>
    <s v="Ards Animal Health"/>
    <x v="1"/>
    <s v="Retailers"/>
    <s v="food supplements"/>
    <s v="SME"/>
    <m/>
    <m/>
    <m/>
    <m/>
    <m/>
    <m/>
    <m/>
    <m/>
    <m/>
    <m/>
    <m/>
    <s v="Yes"/>
    <s v="Yes"/>
    <s v="Yes"/>
    <m/>
    <m/>
    <m/>
    <x v="3"/>
    <s v="Down"/>
    <s v="Sales and promotion"/>
    <m/>
  </r>
  <r>
    <s v="The Health Store at Harvest"/>
    <x v="1"/>
    <s v="Retailers"/>
    <s v="food supplements"/>
    <s v="SME"/>
    <m/>
    <m/>
    <m/>
    <m/>
    <m/>
    <m/>
    <m/>
    <m/>
    <m/>
    <m/>
    <m/>
    <s v="Yes"/>
    <s v="Yes"/>
    <s v="Yes"/>
    <m/>
    <m/>
    <m/>
    <x v="3"/>
    <s v="Down"/>
    <s v="Sales and promotion"/>
    <m/>
  </r>
  <r>
    <s v="Forever Living"/>
    <x v="1"/>
    <s v="Retailers"/>
    <s v="food supplements"/>
    <s v="SME"/>
    <m/>
    <m/>
    <m/>
    <m/>
    <m/>
    <m/>
    <m/>
    <m/>
    <m/>
    <m/>
    <m/>
    <s v="Yes"/>
    <s v="Yes"/>
    <s v="Yes"/>
    <m/>
    <m/>
    <m/>
    <x v="3"/>
    <s v="Down"/>
    <s v="Sales and promotion"/>
    <m/>
  </r>
  <r>
    <s v="Image of The Healthy Way"/>
    <x v="1"/>
    <s v="Retailers"/>
    <s v="food supplements"/>
    <s v="SME"/>
    <m/>
    <m/>
    <m/>
    <m/>
    <m/>
    <m/>
    <m/>
    <m/>
    <m/>
    <m/>
    <m/>
    <s v="Yes"/>
    <s v="Yes"/>
    <s v="Yes"/>
    <m/>
    <m/>
    <m/>
    <x v="3"/>
    <s v="Armagh"/>
    <s v="Sales and promotion"/>
    <m/>
  </r>
  <r>
    <s v="R Supplements"/>
    <x v="1"/>
    <s v="Retailers"/>
    <s v="food supplements"/>
    <s v="SME"/>
    <m/>
    <m/>
    <m/>
    <m/>
    <m/>
    <m/>
    <m/>
    <m/>
    <m/>
    <m/>
    <m/>
    <s v="Yes"/>
    <s v="Yes"/>
    <s v="Yes"/>
    <m/>
    <m/>
    <m/>
    <x v="3"/>
    <s v="Antrim"/>
    <s v="Sales and promotion"/>
    <m/>
  </r>
  <r>
    <s v="Health Food Shops"/>
    <x v="1"/>
    <s v="Retailers"/>
    <s v="food supplements"/>
    <s v="SME"/>
    <m/>
    <m/>
    <m/>
    <m/>
    <m/>
    <m/>
    <m/>
    <m/>
    <m/>
    <m/>
    <m/>
    <s v="Yes"/>
    <s v="Yes"/>
    <s v="Yes"/>
    <m/>
    <m/>
    <m/>
    <x v="3"/>
    <s v="Down"/>
    <s v="Sales and promotion"/>
    <m/>
  </r>
  <r>
    <s v="Fitshop"/>
    <x v="1"/>
    <s v="Retailers"/>
    <s v="food supplements"/>
    <s v="SME"/>
    <m/>
    <m/>
    <m/>
    <m/>
    <m/>
    <m/>
    <m/>
    <m/>
    <m/>
    <m/>
    <m/>
    <s v="Yes"/>
    <s v="Yes"/>
    <s v="Yes"/>
    <m/>
    <m/>
    <m/>
    <x v="3"/>
    <s v="Antrim"/>
    <s v="Sales and promotion"/>
    <m/>
  </r>
  <r>
    <s v="Hemptations CBD"/>
    <x v="1"/>
    <s v="Retailers"/>
    <s v="food supplements"/>
    <s v="SME"/>
    <m/>
    <m/>
    <m/>
    <m/>
    <m/>
    <m/>
    <m/>
    <m/>
    <m/>
    <m/>
    <m/>
    <s v="Yes"/>
    <s v="Yes"/>
    <s v="Yes"/>
    <m/>
    <m/>
    <m/>
    <x v="3"/>
    <s v="Down"/>
    <s v="Sales and promotion"/>
    <m/>
  </r>
  <r>
    <s v="Harvest Health Store"/>
    <x v="1"/>
    <s v="Retailers"/>
    <s v="food supplements"/>
    <s v="SME"/>
    <m/>
    <m/>
    <m/>
    <m/>
    <m/>
    <m/>
    <m/>
    <m/>
    <m/>
    <m/>
    <m/>
    <s v="Yes"/>
    <s v="Yes"/>
    <s v="Yes"/>
    <m/>
    <m/>
    <m/>
    <x v="3"/>
    <s v="Down"/>
    <s v="Sales and promotion"/>
    <m/>
  </r>
  <r>
    <s v="The Health Bin"/>
    <x v="1"/>
    <s v="Retailers"/>
    <s v="food supplements"/>
    <s v="SME"/>
    <m/>
    <m/>
    <m/>
    <m/>
    <m/>
    <m/>
    <m/>
    <m/>
    <m/>
    <m/>
    <m/>
    <s v="Yes"/>
    <s v="Yes"/>
    <s v="Yes"/>
    <m/>
    <m/>
    <m/>
    <x v="3"/>
    <s v="Armagh"/>
    <s v="Sales and promotion"/>
    <m/>
  </r>
  <r>
    <s v="Essence at the Health Store"/>
    <x v="1"/>
    <s v="Retailers"/>
    <s v="food supplements"/>
    <s v="SME"/>
    <m/>
    <m/>
    <m/>
    <m/>
    <m/>
    <m/>
    <m/>
    <m/>
    <m/>
    <m/>
    <m/>
    <s v="Yes"/>
    <s v="Yes"/>
    <s v="Yes"/>
    <m/>
    <m/>
    <m/>
    <x v="3"/>
    <s v="Down"/>
    <s v="Sales and promotion"/>
    <m/>
  </r>
  <r>
    <s v="Natures Choice"/>
    <x v="1"/>
    <s v="Retailers"/>
    <s v="food supplements"/>
    <s v="SME"/>
    <m/>
    <m/>
    <m/>
    <m/>
    <m/>
    <m/>
    <m/>
    <m/>
    <m/>
    <m/>
    <m/>
    <s v="Yes"/>
    <s v="Yes"/>
    <s v="Yes"/>
    <m/>
    <m/>
    <m/>
    <x v="3"/>
    <s v="Fermanagh"/>
    <s v="Sales and promotion"/>
    <m/>
  </r>
  <r>
    <s v="Ellison's Health &amp; Wellbeing"/>
    <x v="1"/>
    <s v="Retailers"/>
    <s v="food supplements"/>
    <s v="SME"/>
    <m/>
    <m/>
    <m/>
    <m/>
    <m/>
    <m/>
    <m/>
    <m/>
    <m/>
    <m/>
    <m/>
    <s v="Yes"/>
    <s v="Yes"/>
    <s v="Yes"/>
    <m/>
    <m/>
    <m/>
    <x v="3"/>
    <s v="Down"/>
    <s v="Sales and promotion"/>
    <m/>
  </r>
  <r>
    <s v="Goodness Natural Health Food Store"/>
    <x v="1"/>
    <s v="Retailers"/>
    <s v="food supplements"/>
    <s v="SME"/>
    <m/>
    <m/>
    <m/>
    <m/>
    <m/>
    <m/>
    <m/>
    <m/>
    <m/>
    <m/>
    <m/>
    <s v="Yes"/>
    <s v="Yes"/>
    <s v="Yes"/>
    <m/>
    <m/>
    <m/>
    <x v="3"/>
    <s v="Down"/>
    <s v="Sales and promotion"/>
    <m/>
  </r>
  <r>
    <s v="The Nutmeg"/>
    <x v="1"/>
    <s v="Retailers"/>
    <s v="food supplements"/>
    <s v="SME"/>
    <m/>
    <m/>
    <m/>
    <m/>
    <m/>
    <m/>
    <m/>
    <m/>
    <m/>
    <m/>
    <m/>
    <s v="Yes"/>
    <s v="Yes"/>
    <s v="Yes"/>
    <m/>
    <m/>
    <m/>
    <x v="3"/>
    <s v="Antrim"/>
    <s v="Sales and promotion"/>
    <m/>
  </r>
  <r>
    <s v="Healthy Eating | Education Authority Northern Ireland"/>
    <x v="3"/>
    <s v="independant training organisation"/>
    <m/>
    <s v="Large_Company"/>
    <s v="Yes"/>
    <s v="Yes"/>
    <m/>
    <s v="Yes"/>
    <m/>
    <s v="Yes"/>
    <s v="Yes"/>
    <s v="Yes"/>
    <s v="Yes"/>
    <s v="Yes"/>
    <s v="Yes"/>
    <s v="Yes"/>
    <s v="Yes"/>
    <s v="Yes"/>
    <s v="Yes"/>
    <s v="Yes"/>
    <m/>
    <x v="3"/>
    <m/>
    <s v="Education and training"/>
    <s v="https://www.eani.org.uk/parents/school-meals/healthy-eating"/>
  </r>
  <r>
    <s v="Department of Health"/>
    <x v="3"/>
    <s v="independant training organisation"/>
    <m/>
    <s v="Large_Company"/>
    <s v="Yes"/>
    <s v="Yes"/>
    <m/>
    <s v="Yes"/>
    <m/>
    <s v="Yes"/>
    <s v="Yes"/>
    <s v="Yes"/>
    <s v="Yes"/>
    <s v="Yes"/>
    <s v="Yes"/>
    <s v="Yes"/>
    <s v="Yes"/>
    <s v="Yes"/>
    <s v="Yes"/>
    <s v="Yes"/>
    <m/>
    <x v="3"/>
    <m/>
    <s v="Education and training"/>
    <s v="www.health-ni.gov.uk"/>
  </r>
  <r>
    <s v="Safe Food"/>
    <x v="3"/>
    <s v="independant training organisation"/>
    <m/>
    <s v="Large_Company"/>
    <s v="Yes"/>
    <s v="Yes"/>
    <m/>
    <s v="Yes"/>
    <m/>
    <s v="Yes"/>
    <s v="Yes"/>
    <s v="Yes"/>
    <s v="Yes"/>
    <s v="Yes"/>
    <s v="Yes"/>
    <s v="Yes"/>
    <s v="Yes"/>
    <s v="Yes"/>
    <s v="Yes"/>
    <s v="Yes"/>
    <m/>
    <x v="3"/>
    <m/>
    <s v="Education and training"/>
    <s v="https://www.safefood.eu/Education/Primary-(NI).aspx"/>
  </r>
  <r>
    <s v="British Nutrition foundation"/>
    <x v="3"/>
    <s v="independant training organisation"/>
    <m/>
    <s v="Large_Company"/>
    <s v="Yes"/>
    <s v="Yes"/>
    <m/>
    <s v="Yes"/>
    <m/>
    <s v="Yes"/>
    <s v="Yes"/>
    <s v="Yes"/>
    <s v="Yes"/>
    <s v="Yes"/>
    <s v="Yes"/>
    <s v="Yes"/>
    <s v="Yes"/>
    <s v="Yes"/>
    <s v="Yes"/>
    <s v="Yes"/>
    <m/>
    <x v="3"/>
    <m/>
    <s v="Education and training"/>
    <s v="https://www.nutrition.org.uk/online-training.htm"/>
  </r>
  <r>
    <s v="Nutrition Innovation Centre for Food and Health"/>
    <x v="3"/>
    <s v="university"/>
    <m/>
    <s v="Large_Company"/>
    <s v="Yes"/>
    <s v="Yes"/>
    <m/>
    <s v="Yes"/>
    <m/>
    <s v="Yes"/>
    <s v="Yes"/>
    <s v="Yes"/>
    <s v="Yes"/>
    <s v="Yes"/>
    <s v="Yes"/>
    <s v="Yes"/>
    <s v="Yes"/>
    <s v="Yes"/>
    <s v="Yes"/>
    <s v="Yes"/>
    <m/>
    <x v="3"/>
    <s v="Antrim"/>
    <s v="Education and training"/>
    <s v="https://www.ulster.ac.uk/"/>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25">
  <r>
    <s v="Silver fourchette"/>
    <x v="0"/>
    <x v="0"/>
    <x v="0"/>
    <m/>
    <m/>
    <s v="Yes"/>
    <m/>
    <m/>
    <m/>
    <m/>
    <m/>
    <m/>
    <m/>
    <m/>
    <m/>
    <s v="Yes"/>
    <s v="Yes"/>
    <m/>
    <m/>
    <m/>
    <m/>
    <x v="0"/>
    <s v="Normandy"/>
  </r>
  <r>
    <s v="ABYSS INGREDIENTS"/>
    <x v="1"/>
    <x v="1"/>
    <x v="1"/>
    <s v="SME"/>
    <m/>
    <m/>
    <m/>
    <m/>
    <m/>
    <m/>
    <m/>
    <m/>
    <m/>
    <m/>
    <m/>
    <m/>
    <m/>
    <s v="Yes"/>
    <s v="Yes"/>
    <m/>
    <m/>
    <x v="0"/>
    <s v="Brittany"/>
  </r>
  <r>
    <s v="LA MARMITE DE LANIG"/>
    <x v="1"/>
    <x v="1"/>
    <x v="2"/>
    <s v="SME"/>
    <m/>
    <m/>
    <m/>
    <m/>
    <m/>
    <m/>
    <m/>
    <m/>
    <m/>
    <m/>
    <m/>
    <m/>
    <m/>
    <m/>
    <s v="Yes"/>
    <m/>
    <m/>
    <x v="0"/>
    <s v="Brittany"/>
  </r>
  <r>
    <s v="MEGAORGANICS (LA FABRIQUE DES MAMANS)"/>
    <x v="1"/>
    <x v="1"/>
    <x v="3"/>
    <s v="SME"/>
    <m/>
    <m/>
    <m/>
    <m/>
    <m/>
    <m/>
    <m/>
    <m/>
    <m/>
    <m/>
    <m/>
    <m/>
    <m/>
    <m/>
    <s v="Yes"/>
    <m/>
    <m/>
    <x v="0"/>
    <s v="Brittany"/>
  </r>
  <r>
    <s v="MYTILIMER"/>
    <x v="1"/>
    <x v="1"/>
    <x v="2"/>
    <s v="SME"/>
    <m/>
    <m/>
    <m/>
    <m/>
    <m/>
    <m/>
    <m/>
    <m/>
    <m/>
    <m/>
    <m/>
    <m/>
    <m/>
    <m/>
    <s v="Yes"/>
    <m/>
    <m/>
    <x v="0"/>
    <s v="Brittany"/>
  </r>
  <r>
    <s v="BLEU BLANC CŒUR"/>
    <x v="2"/>
    <x v="2"/>
    <x v="0"/>
    <m/>
    <m/>
    <m/>
    <m/>
    <m/>
    <m/>
    <m/>
    <m/>
    <m/>
    <s v="Yes"/>
    <s v="Yes"/>
    <s v="Yes"/>
    <s v="Yes"/>
    <m/>
    <m/>
    <m/>
    <m/>
    <s v="Yes"/>
    <x v="0"/>
    <s v="Brittany"/>
  </r>
  <r>
    <s v="AUX GOUTS DU JOUR"/>
    <x v="1"/>
    <x v="3"/>
    <x v="4"/>
    <s v="SME"/>
    <m/>
    <s v="Yes"/>
    <m/>
    <m/>
    <m/>
    <m/>
    <m/>
    <m/>
    <m/>
    <m/>
    <m/>
    <m/>
    <m/>
    <m/>
    <m/>
    <m/>
    <m/>
    <x v="0"/>
    <s v="Brittany"/>
  </r>
  <r>
    <s v="Valorial"/>
    <x v="2"/>
    <x v="4"/>
    <x v="0"/>
    <m/>
    <s v="Yes"/>
    <m/>
    <m/>
    <m/>
    <m/>
    <s v="Yes"/>
    <s v="Yes"/>
    <m/>
    <m/>
    <s v="Yes"/>
    <s v="Yes"/>
    <m/>
    <m/>
    <m/>
    <m/>
    <m/>
    <m/>
    <x v="0"/>
    <s v="Brittany"/>
  </r>
  <r>
    <s v="INRAE- UNMR 1253 STLO (SCIENCES ET TECHNOLOGIES DU LAIT ET DE L'OEUF)"/>
    <x v="3"/>
    <x v="5"/>
    <x v="0"/>
    <m/>
    <m/>
    <s v="Yes"/>
    <m/>
    <m/>
    <m/>
    <m/>
    <m/>
    <s v="Yes"/>
    <s v="Yes"/>
    <s v="Yes"/>
    <m/>
    <m/>
    <m/>
    <m/>
    <m/>
    <m/>
    <m/>
    <x v="0"/>
    <s v="Brittany"/>
  </r>
  <r>
    <s v="Actalia innovation"/>
    <x v="3"/>
    <x v="6"/>
    <x v="0"/>
    <m/>
    <m/>
    <s v="Yes"/>
    <m/>
    <m/>
    <m/>
    <m/>
    <m/>
    <s v="Yes"/>
    <m/>
    <m/>
    <m/>
    <s v="Yes"/>
    <s v="Yes"/>
    <m/>
    <m/>
    <s v="Yes"/>
    <m/>
    <x v="0"/>
    <s v="Normandy"/>
  </r>
  <r>
    <s v="Agence Régionale de Santé (ARS)"/>
    <x v="2"/>
    <x v="7"/>
    <x v="0"/>
    <m/>
    <m/>
    <m/>
    <m/>
    <s v="Yes"/>
    <m/>
    <m/>
    <m/>
    <m/>
    <m/>
    <m/>
    <m/>
    <m/>
    <m/>
    <m/>
    <m/>
    <m/>
    <m/>
    <x v="0"/>
    <s v="Several_regions_of_France"/>
  </r>
  <r>
    <s v="GIS NAMS (Nutrition-Alimentation-Métabolisme-Santé)"/>
    <x v="3"/>
    <x v="0"/>
    <x v="0"/>
    <m/>
    <m/>
    <m/>
    <m/>
    <m/>
    <m/>
    <m/>
    <m/>
    <m/>
    <s v="Yes"/>
    <m/>
    <m/>
    <m/>
    <m/>
    <m/>
    <m/>
    <m/>
    <s v="Yes"/>
    <x v="0"/>
    <s v="Brittany"/>
  </r>
  <r>
    <s v="INSERM UMR 1241 NUMECAN ( &quot;Nutrition, métabolisme, cancer&quot;) "/>
    <x v="3"/>
    <x v="5"/>
    <x v="0"/>
    <m/>
    <m/>
    <m/>
    <m/>
    <m/>
    <m/>
    <m/>
    <m/>
    <m/>
    <s v="Yes"/>
    <m/>
    <m/>
    <m/>
    <m/>
    <m/>
    <m/>
    <m/>
    <m/>
    <x v="0"/>
    <s v="Brittany"/>
  </r>
  <r>
    <s v="Université de caen"/>
    <x v="3"/>
    <x v="8"/>
    <x v="0"/>
    <m/>
    <m/>
    <s v="Yes"/>
    <m/>
    <m/>
    <m/>
    <m/>
    <m/>
    <m/>
    <m/>
    <m/>
    <m/>
    <m/>
    <m/>
    <m/>
    <m/>
    <m/>
    <m/>
    <x v="0"/>
    <s v="Normandy"/>
  </r>
  <r>
    <s v="Réseau GAB-FRAB"/>
    <x v="0"/>
    <x v="9"/>
    <x v="0"/>
    <m/>
    <m/>
    <m/>
    <m/>
    <m/>
    <m/>
    <s v="Yes"/>
    <s v="Yes"/>
    <m/>
    <m/>
    <s v="Yes"/>
    <m/>
    <m/>
    <m/>
    <m/>
    <m/>
    <m/>
    <m/>
    <x v="0"/>
    <s v="Brittany"/>
  </r>
  <r>
    <s v="Centre culinaire contemporain"/>
    <x v="1"/>
    <x v="3"/>
    <x v="4"/>
    <s v="SME"/>
    <m/>
    <s v="Yes"/>
    <m/>
    <m/>
    <m/>
    <m/>
    <s v="Yes"/>
    <m/>
    <m/>
    <m/>
    <m/>
    <s v="Yes"/>
    <s v="Yes"/>
    <m/>
    <m/>
    <m/>
    <m/>
    <x v="0"/>
    <s v="Brittany"/>
  </r>
  <r>
    <s v="MCE maison de la consommation et de l'environnement"/>
    <x v="0"/>
    <x v="0"/>
    <x v="0"/>
    <m/>
    <m/>
    <m/>
    <m/>
    <m/>
    <m/>
    <m/>
    <m/>
    <m/>
    <m/>
    <m/>
    <m/>
    <s v="Yes"/>
    <s v="Yes"/>
    <m/>
    <m/>
    <m/>
    <m/>
    <x v="0"/>
    <s v="Brittany"/>
  </r>
  <r>
    <s v="GIE Manger bio 35"/>
    <x v="1"/>
    <x v="10"/>
    <x v="5"/>
    <s v="SME"/>
    <m/>
    <m/>
    <m/>
    <m/>
    <m/>
    <m/>
    <m/>
    <m/>
    <m/>
    <m/>
    <m/>
    <m/>
    <m/>
    <m/>
    <s v="Yes"/>
    <m/>
    <m/>
    <x v="0"/>
    <s v="Brittany"/>
  </r>
  <r>
    <s v="IBB (initiative bio bretagne)"/>
    <x v="0"/>
    <x v="0"/>
    <x v="0"/>
    <m/>
    <m/>
    <m/>
    <m/>
    <m/>
    <m/>
    <s v="Yes"/>
    <m/>
    <m/>
    <s v="Yes"/>
    <s v="Yes"/>
    <s v="Yes"/>
    <m/>
    <m/>
    <m/>
    <m/>
    <m/>
    <m/>
    <x v="0"/>
    <s v="Brittany"/>
  </r>
  <r>
    <s v="Maison de la nutrition et du diabète"/>
    <x v="0"/>
    <x v="0"/>
    <x v="0"/>
    <m/>
    <m/>
    <s v="Yes"/>
    <m/>
    <m/>
    <m/>
    <s v="Yes"/>
    <m/>
    <m/>
    <m/>
    <s v="Yes"/>
    <s v="Yes"/>
    <m/>
    <m/>
    <m/>
    <m/>
    <m/>
    <m/>
    <x v="0"/>
    <s v="Brittany"/>
  </r>
  <r>
    <s v="La clé des champs"/>
    <x v="0"/>
    <x v="11"/>
    <x v="0"/>
    <m/>
    <m/>
    <s v="Yes"/>
    <m/>
    <m/>
    <m/>
    <m/>
    <m/>
    <m/>
    <m/>
    <m/>
    <m/>
    <m/>
    <m/>
    <m/>
    <m/>
    <m/>
    <m/>
    <x v="0"/>
    <s v="Loire_Country"/>
  </r>
  <r>
    <s v="GAB 44"/>
    <x v="0"/>
    <x v="9"/>
    <x v="0"/>
    <m/>
    <m/>
    <m/>
    <m/>
    <m/>
    <m/>
    <m/>
    <m/>
    <m/>
    <m/>
    <s v="Yes"/>
    <m/>
    <m/>
    <m/>
    <m/>
    <m/>
    <m/>
    <s v="Yes"/>
    <x v="0"/>
    <s v="Loire_Country"/>
  </r>
  <r>
    <s v="Gérontopole Normandie"/>
    <x v="3"/>
    <x v="5"/>
    <x v="0"/>
    <m/>
    <m/>
    <m/>
    <m/>
    <m/>
    <m/>
    <s v="Yes"/>
    <s v="Yes"/>
    <m/>
    <m/>
    <m/>
    <m/>
    <s v="Yes"/>
    <s v="Yes"/>
    <m/>
    <m/>
    <s v="Yes"/>
    <m/>
    <x v="0"/>
    <s v="Normandy"/>
  </r>
  <r>
    <s v="CHU Rouen"/>
    <x v="3"/>
    <x v="0"/>
    <x v="0"/>
    <m/>
    <m/>
    <m/>
    <m/>
    <m/>
    <m/>
    <m/>
    <s v="Yes"/>
    <m/>
    <m/>
    <m/>
    <m/>
    <m/>
    <m/>
    <m/>
    <m/>
    <m/>
    <s v="Yes"/>
    <x v="0"/>
    <s v="Normandy"/>
  </r>
  <r>
    <s v="Unilasalle"/>
    <x v="3"/>
    <x v="12"/>
    <x v="0"/>
    <m/>
    <m/>
    <s v="Yes"/>
    <m/>
    <m/>
    <m/>
    <m/>
    <m/>
    <m/>
    <m/>
    <m/>
    <m/>
    <m/>
    <m/>
    <m/>
    <m/>
    <m/>
    <m/>
    <x v="0"/>
    <s v="Normandy"/>
  </r>
  <r>
    <s v="ESIX normandie"/>
    <x v="3"/>
    <x v="12"/>
    <x v="0"/>
    <m/>
    <m/>
    <s v="Yes"/>
    <m/>
    <m/>
    <m/>
    <m/>
    <m/>
    <m/>
    <m/>
    <m/>
    <m/>
    <m/>
    <m/>
    <m/>
    <m/>
    <m/>
    <m/>
    <x v="0"/>
    <s v="Normandy"/>
  </r>
  <r>
    <s v="Bon App'Filière Locale"/>
    <x v="0"/>
    <x v="0"/>
    <x v="0"/>
    <m/>
    <m/>
    <m/>
    <m/>
    <m/>
    <m/>
    <s v="Yes"/>
    <s v="Yes"/>
    <m/>
    <m/>
    <m/>
    <s v="Yes"/>
    <m/>
    <m/>
    <m/>
    <m/>
    <m/>
    <m/>
    <x v="0"/>
    <s v="Loire_Country"/>
  </r>
  <r>
    <s v="Re-Bon"/>
    <x v="0"/>
    <x v="11"/>
    <x v="0"/>
    <m/>
    <m/>
    <m/>
    <m/>
    <m/>
    <m/>
    <s v="Yes"/>
    <m/>
    <m/>
    <m/>
    <m/>
    <s v="Yes"/>
    <m/>
    <m/>
    <m/>
    <m/>
    <m/>
    <s v="Yes"/>
    <x v="0"/>
    <s v="Loire_Country"/>
  </r>
  <r>
    <s v="Défi santé nutrition"/>
    <x v="2"/>
    <x v="0"/>
    <x v="0"/>
    <m/>
    <m/>
    <s v="Yes"/>
    <m/>
    <m/>
    <m/>
    <m/>
    <m/>
    <m/>
    <s v="Yes"/>
    <m/>
    <m/>
    <m/>
    <m/>
    <m/>
    <m/>
    <m/>
    <m/>
    <x v="0"/>
    <s v="Brittany"/>
  </r>
  <r>
    <s v="IREPS Bretagne (Instance Régionale d’Education et Promotion de la Santé)"/>
    <x v="2"/>
    <x v="0"/>
    <x v="0"/>
    <m/>
    <m/>
    <s v="Yes"/>
    <m/>
    <m/>
    <m/>
    <m/>
    <s v="Yes"/>
    <m/>
    <s v="Yes"/>
    <m/>
    <m/>
    <m/>
    <m/>
    <m/>
    <m/>
    <m/>
    <m/>
    <x v="0"/>
    <s v="Brittany"/>
  </r>
  <r>
    <s v="Unilasalle labo"/>
    <x v="3"/>
    <x v="13"/>
    <x v="0"/>
    <m/>
    <m/>
    <m/>
    <m/>
    <m/>
    <m/>
    <m/>
    <m/>
    <m/>
    <s v="Yes"/>
    <m/>
    <m/>
    <m/>
    <m/>
    <m/>
    <m/>
    <m/>
    <m/>
    <x v="0"/>
    <s v="Normandy"/>
  </r>
  <r>
    <s v="SCOPELI"/>
    <x v="0"/>
    <x v="0"/>
    <x v="0"/>
    <m/>
    <m/>
    <m/>
    <m/>
    <m/>
    <m/>
    <s v="Yes"/>
    <m/>
    <m/>
    <m/>
    <m/>
    <s v="Yes"/>
    <m/>
    <m/>
    <m/>
    <m/>
    <m/>
    <m/>
    <x v="0"/>
    <s v="Loire_Country"/>
  </r>
  <r>
    <s v="Santé Publique France"/>
    <x v="2"/>
    <x v="14"/>
    <x v="0"/>
    <m/>
    <m/>
    <m/>
    <m/>
    <s v="Yes"/>
    <m/>
    <s v="Yes"/>
    <m/>
    <m/>
    <m/>
    <m/>
    <m/>
    <m/>
    <m/>
    <m/>
    <m/>
    <m/>
    <m/>
    <x v="0"/>
    <s v="Several_regions_of_France"/>
  </r>
  <r>
    <s v="Rennes métropole"/>
    <x v="2"/>
    <x v="7"/>
    <x v="0"/>
    <m/>
    <s v="Yes"/>
    <m/>
    <m/>
    <s v="Yes"/>
    <m/>
    <m/>
    <m/>
    <m/>
    <m/>
    <m/>
    <m/>
    <m/>
    <m/>
    <m/>
    <m/>
    <m/>
    <m/>
    <x v="0"/>
    <s v="Brittany"/>
  </r>
  <r>
    <s v="CEBR (COLLECTIVITE EAU DU BASSIN RENNAIS)"/>
    <x v="2"/>
    <x v="0"/>
    <x v="0"/>
    <m/>
    <m/>
    <m/>
    <m/>
    <s v="Yes"/>
    <m/>
    <s v="Yes"/>
    <m/>
    <m/>
    <m/>
    <m/>
    <m/>
    <m/>
    <m/>
    <m/>
    <m/>
    <m/>
    <m/>
    <x v="0"/>
    <s v="Brittany"/>
  </r>
  <r>
    <s v="Conseil régional de Bretagne"/>
    <x v="2"/>
    <x v="7"/>
    <x v="0"/>
    <m/>
    <s v="Yes"/>
    <m/>
    <m/>
    <s v="Yes"/>
    <m/>
    <s v="Yes"/>
    <m/>
    <m/>
    <m/>
    <m/>
    <m/>
    <m/>
    <m/>
    <m/>
    <m/>
    <m/>
    <m/>
    <x v="0"/>
    <s v="Brittany"/>
  </r>
  <r>
    <s v="Chaire Aliment et Bien-Manger - Fondation Rennes 1"/>
    <x v="3"/>
    <x v="5"/>
    <x v="0"/>
    <m/>
    <m/>
    <s v="Yes"/>
    <m/>
    <m/>
    <m/>
    <m/>
    <m/>
    <m/>
    <s v="Yes"/>
    <m/>
    <s v="Yes"/>
    <m/>
    <m/>
    <m/>
    <m/>
    <m/>
    <m/>
    <x v="0"/>
    <s v="Brittany"/>
  </r>
  <r>
    <s v="Terroirs44"/>
    <x v="0"/>
    <x v="9"/>
    <x v="0"/>
    <m/>
    <m/>
    <m/>
    <m/>
    <m/>
    <m/>
    <m/>
    <m/>
    <m/>
    <m/>
    <m/>
    <s v="Yes"/>
    <m/>
    <m/>
    <m/>
    <m/>
    <m/>
    <s v="Yes"/>
    <x v="0"/>
    <s v="Loire_Country"/>
  </r>
  <r>
    <s v="Agrocampus Ouest"/>
    <x v="3"/>
    <x v="8"/>
    <x v="0"/>
    <m/>
    <m/>
    <s v="Yes"/>
    <m/>
    <m/>
    <m/>
    <m/>
    <m/>
    <m/>
    <s v="Yes"/>
    <m/>
    <m/>
    <m/>
    <s v="Yes"/>
    <s v="Yes"/>
    <m/>
    <m/>
    <m/>
    <x v="0"/>
    <s v="Brittany"/>
  </r>
  <r>
    <s v="Mairie de Rennes"/>
    <x v="2"/>
    <x v="7"/>
    <x v="0"/>
    <m/>
    <s v="Yes"/>
    <m/>
    <m/>
    <s v="Yes"/>
    <m/>
    <s v="Yes"/>
    <m/>
    <m/>
    <m/>
    <m/>
    <m/>
    <m/>
    <m/>
    <m/>
    <m/>
    <m/>
    <m/>
    <x v="0"/>
    <s v="Brittany"/>
  </r>
  <r>
    <s v="INRAE - CENTRE RENNES"/>
    <x v="3"/>
    <x v="5"/>
    <x v="0"/>
    <m/>
    <m/>
    <s v="Yes"/>
    <m/>
    <m/>
    <m/>
    <m/>
    <m/>
    <m/>
    <s v="Yes"/>
    <m/>
    <m/>
    <m/>
    <m/>
    <m/>
    <m/>
    <m/>
    <m/>
    <x v="0"/>
    <s v="Brittany"/>
  </r>
  <r>
    <s v="Groupe Triballat Noyal"/>
    <x v="1"/>
    <x v="1"/>
    <x v="6"/>
    <s v="Large_Company"/>
    <m/>
    <m/>
    <m/>
    <m/>
    <m/>
    <m/>
    <m/>
    <m/>
    <m/>
    <m/>
    <m/>
    <m/>
    <m/>
    <m/>
    <s v="Yes"/>
    <m/>
    <m/>
    <x v="0"/>
    <s v="Several_regions_of_France"/>
  </r>
  <r>
    <s v="Biocoop"/>
    <x v="1"/>
    <x v="10"/>
    <x v="5"/>
    <s v="Large_Company"/>
    <m/>
    <m/>
    <m/>
    <m/>
    <m/>
    <m/>
    <m/>
    <m/>
    <m/>
    <m/>
    <m/>
    <m/>
    <m/>
    <m/>
    <m/>
    <m/>
    <s v="Yes"/>
    <x v="0"/>
    <s v="Several_regions_of_France"/>
  </r>
  <r>
    <s v="Valorex"/>
    <x v="1"/>
    <x v="1"/>
    <x v="7"/>
    <s v="SME"/>
    <m/>
    <m/>
    <m/>
    <m/>
    <m/>
    <m/>
    <m/>
    <m/>
    <m/>
    <m/>
    <m/>
    <m/>
    <m/>
    <s v="Yes"/>
    <s v="Yes"/>
    <m/>
    <m/>
    <x v="0"/>
    <s v="Brittany"/>
  </r>
  <r>
    <s v="CNIEL"/>
    <x v="1"/>
    <x v="3"/>
    <x v="4"/>
    <s v="SME"/>
    <m/>
    <m/>
    <m/>
    <s v="Yes"/>
    <m/>
    <s v="Yes"/>
    <m/>
    <m/>
    <s v="Yes"/>
    <m/>
    <s v="Yes"/>
    <m/>
    <m/>
    <m/>
    <m/>
    <m/>
    <s v="Yes"/>
    <x v="0"/>
    <s v="Several_regions_of_France"/>
  </r>
  <r>
    <s v="La french tech"/>
    <x v="1"/>
    <x v="3"/>
    <x v="4"/>
    <s v="SME"/>
    <m/>
    <m/>
    <m/>
    <m/>
    <m/>
    <m/>
    <m/>
    <s v="Yes"/>
    <m/>
    <m/>
    <s v="Yes"/>
    <m/>
    <m/>
    <m/>
    <m/>
    <m/>
    <m/>
    <x v="0"/>
    <s v="Brittany"/>
  </r>
  <r>
    <s v="Les petits chapelais"/>
    <x v="1"/>
    <x v="3"/>
    <x v="4"/>
    <s v="SME"/>
    <m/>
    <m/>
    <m/>
    <m/>
    <m/>
    <m/>
    <m/>
    <m/>
    <m/>
    <m/>
    <m/>
    <m/>
    <m/>
    <m/>
    <s v="Yes"/>
    <m/>
    <m/>
    <x v="0"/>
    <s v="Brittany"/>
  </r>
  <r>
    <s v="La Ruche qui dit oui"/>
    <x v="0"/>
    <x v="9"/>
    <x v="0"/>
    <m/>
    <m/>
    <m/>
    <m/>
    <m/>
    <m/>
    <m/>
    <m/>
    <m/>
    <m/>
    <m/>
    <s v="Yes"/>
    <m/>
    <m/>
    <m/>
    <m/>
    <m/>
    <s v="Yes"/>
    <x v="0"/>
    <s v="Loire_Country"/>
  </r>
  <r>
    <s v="SOLINA"/>
    <x v="1"/>
    <x v="1"/>
    <x v="1"/>
    <s v="Large_Company"/>
    <m/>
    <m/>
    <m/>
    <m/>
    <m/>
    <m/>
    <m/>
    <m/>
    <m/>
    <m/>
    <m/>
    <m/>
    <m/>
    <m/>
    <s v="Yes"/>
    <s v="Yes"/>
    <m/>
    <x v="1"/>
    <s v="Several_regions_of_ several_countries"/>
  </r>
  <r>
    <s v="Institut de cancérologie de l'ouest"/>
    <x v="3"/>
    <x v="5"/>
    <x v="0"/>
    <m/>
    <m/>
    <m/>
    <m/>
    <m/>
    <m/>
    <m/>
    <m/>
    <m/>
    <s v="Yes"/>
    <m/>
    <m/>
    <m/>
    <m/>
    <m/>
    <m/>
    <m/>
    <m/>
    <x v="0"/>
    <s v="Loire_Country"/>
  </r>
  <r>
    <s v="Act Food"/>
    <x v="3"/>
    <x v="6"/>
    <x v="0"/>
    <m/>
    <m/>
    <s v="Yes"/>
    <s v="Yes"/>
    <m/>
    <s v="Yes"/>
    <m/>
    <s v="Yes"/>
    <s v="Yes"/>
    <s v="Yes"/>
    <s v="Yes"/>
    <m/>
    <m/>
    <m/>
    <m/>
    <m/>
    <s v="Yes"/>
    <m/>
    <x v="0"/>
    <s v="Brittany"/>
  </r>
  <r>
    <s v="UMR 1280 PHAN (PHYSIOLOGIE DES ADAPTATIONS NUTRITIONNELLES)"/>
    <x v="3"/>
    <x v="5"/>
    <x v="0"/>
    <m/>
    <m/>
    <m/>
    <m/>
    <m/>
    <m/>
    <m/>
    <m/>
    <m/>
    <s v="Yes"/>
    <m/>
    <m/>
    <m/>
    <m/>
    <m/>
    <m/>
    <m/>
    <m/>
    <x v="0"/>
    <s v="Loire_Country"/>
  </r>
  <r>
    <s v="Ecole de design de nantes"/>
    <x v="3"/>
    <x v="8"/>
    <x v="0"/>
    <m/>
    <m/>
    <s v="Yes"/>
    <m/>
    <m/>
    <m/>
    <m/>
    <m/>
    <m/>
    <m/>
    <m/>
    <m/>
    <s v="Yes"/>
    <m/>
    <m/>
    <m/>
    <s v="Yes"/>
    <m/>
    <x v="0"/>
    <s v="Loire_Country"/>
  </r>
  <r>
    <s v="Oniris"/>
    <x v="3"/>
    <x v="8"/>
    <x v="0"/>
    <m/>
    <m/>
    <s v="Yes"/>
    <m/>
    <m/>
    <m/>
    <s v="Yes"/>
    <m/>
    <m/>
    <m/>
    <m/>
    <m/>
    <m/>
    <m/>
    <m/>
    <m/>
    <s v="Yes"/>
    <m/>
    <x v="0"/>
    <s v="Loire_Country"/>
  </r>
  <r>
    <s v="Ecole Supérieure d'Agriculture (ESA)"/>
    <x v="3"/>
    <x v="5"/>
    <x v="0"/>
    <m/>
    <m/>
    <s v="Yes"/>
    <m/>
    <m/>
    <m/>
    <m/>
    <m/>
    <m/>
    <s v="Yes"/>
    <m/>
    <m/>
    <m/>
    <m/>
    <m/>
    <m/>
    <m/>
    <m/>
    <x v="0"/>
    <s v="Loire_Country"/>
  </r>
  <r>
    <s v="Atlanpole Biothérapies"/>
    <x v="2"/>
    <x v="4"/>
    <x v="0"/>
    <m/>
    <s v="Yes"/>
    <m/>
    <m/>
    <m/>
    <m/>
    <s v="Yes"/>
    <m/>
    <m/>
    <m/>
    <m/>
    <s v="Yes"/>
    <m/>
    <m/>
    <s v="Yes"/>
    <m/>
    <m/>
    <s v="Yes"/>
    <x v="0"/>
    <s v="Several_regions_of_France"/>
  </r>
  <r>
    <s v="CTCPA"/>
    <x v="3"/>
    <x v="6"/>
    <x v="0"/>
    <m/>
    <m/>
    <s v="Yes"/>
    <s v="Yes"/>
    <m/>
    <m/>
    <m/>
    <s v="Yes"/>
    <s v="Yes"/>
    <s v="Yes"/>
    <s v="Yes"/>
    <m/>
    <m/>
    <m/>
    <m/>
    <m/>
    <s v="Yes"/>
    <m/>
    <x v="0"/>
    <s v="Several_regions_of_France"/>
  </r>
  <r>
    <s v="Globexport"/>
    <x v="1"/>
    <x v="1"/>
    <x v="2"/>
    <s v="Large_Company"/>
    <m/>
    <m/>
    <m/>
    <m/>
    <m/>
    <m/>
    <m/>
    <m/>
    <m/>
    <m/>
    <m/>
    <m/>
    <m/>
    <m/>
    <s v="Yes"/>
    <m/>
    <m/>
    <x v="0"/>
    <s v="Brittany"/>
  </r>
  <r>
    <s v="Bord à bord"/>
    <x v="1"/>
    <x v="1"/>
    <x v="2"/>
    <s v="SME"/>
    <m/>
    <m/>
    <m/>
    <m/>
    <m/>
    <m/>
    <m/>
    <m/>
    <m/>
    <m/>
    <m/>
    <m/>
    <m/>
    <m/>
    <s v="Yes"/>
    <m/>
    <m/>
    <x v="0"/>
    <s v="Brittany"/>
  </r>
  <r>
    <s v="NUTRITION, PHYSIOPATHOLOGIE ET PHARMACOLOGIE (NP3)"/>
    <x v="3"/>
    <x v="5"/>
    <x v="0"/>
    <m/>
    <m/>
    <s v="Yes"/>
    <m/>
    <m/>
    <m/>
    <m/>
    <m/>
    <m/>
    <s v="Yes"/>
    <m/>
    <m/>
    <m/>
    <m/>
    <m/>
    <m/>
    <m/>
    <m/>
    <x v="0"/>
    <s v="Loire_Country"/>
  </r>
  <r>
    <s v="Les cols verts"/>
    <x v="0"/>
    <x v="11"/>
    <x v="0"/>
    <m/>
    <m/>
    <s v="Yes"/>
    <m/>
    <m/>
    <m/>
    <m/>
    <m/>
    <m/>
    <m/>
    <s v="Yes"/>
    <m/>
    <m/>
    <m/>
    <m/>
    <m/>
    <m/>
    <s v="Yes"/>
    <x v="0"/>
    <s v="Brittany"/>
  </r>
  <r>
    <s v="GIE Brin d'herbe"/>
    <x v="0"/>
    <x v="9"/>
    <x v="0"/>
    <m/>
    <m/>
    <m/>
    <m/>
    <m/>
    <m/>
    <m/>
    <m/>
    <m/>
    <m/>
    <s v="Yes"/>
    <m/>
    <s v="Yes"/>
    <m/>
    <m/>
    <m/>
    <m/>
    <s v="Yes"/>
    <x v="0"/>
    <s v="Brittany"/>
  </r>
  <r>
    <s v="Merci Babeth"/>
    <x v="0"/>
    <x v="15"/>
    <x v="0"/>
    <m/>
    <m/>
    <m/>
    <m/>
    <m/>
    <m/>
    <m/>
    <m/>
    <m/>
    <m/>
    <m/>
    <m/>
    <m/>
    <m/>
    <m/>
    <m/>
    <m/>
    <s v="Yes"/>
    <x v="0"/>
    <s v="Brittany"/>
  </r>
  <r>
    <s v="Praxens "/>
    <x v="3"/>
    <x v="6"/>
    <x v="0"/>
    <m/>
    <m/>
    <s v="Yes"/>
    <m/>
    <m/>
    <m/>
    <m/>
    <s v="Yes"/>
    <s v="Yes"/>
    <s v="Yes"/>
    <s v="Yes"/>
    <m/>
    <m/>
    <m/>
    <m/>
    <m/>
    <m/>
    <m/>
    <x v="0"/>
    <s v="Normandy"/>
  </r>
  <r>
    <s v="ABTE EA4651 ESIX"/>
    <x v="3"/>
    <x v="5"/>
    <x v="0"/>
    <m/>
    <m/>
    <m/>
    <m/>
    <m/>
    <m/>
    <m/>
    <m/>
    <m/>
    <s v="Yes"/>
    <m/>
    <m/>
    <m/>
    <m/>
    <m/>
    <m/>
    <m/>
    <m/>
    <x v="0"/>
    <s v="Normandy"/>
  </r>
  <r>
    <s v="UMR A 950 - Écophysiologie végétale, agronomie et nutritions NCS · EVA"/>
    <x v="3"/>
    <x v="5"/>
    <x v="0"/>
    <m/>
    <m/>
    <m/>
    <m/>
    <m/>
    <m/>
    <m/>
    <m/>
    <m/>
    <s v="Yes"/>
    <m/>
    <m/>
    <m/>
    <m/>
    <m/>
    <m/>
    <m/>
    <m/>
    <x v="0"/>
    <s v="Normandy"/>
  </r>
  <r>
    <s v="LABEO"/>
    <x v="3"/>
    <x v="13"/>
    <x v="0"/>
    <m/>
    <m/>
    <m/>
    <m/>
    <m/>
    <m/>
    <m/>
    <m/>
    <m/>
    <s v="Yes"/>
    <m/>
    <m/>
    <m/>
    <m/>
    <m/>
    <m/>
    <m/>
    <m/>
    <x v="0"/>
    <s v="Normandy"/>
  </r>
  <r>
    <s v="Créaline"/>
    <x v="1"/>
    <x v="1"/>
    <x v="8"/>
    <s v="SME"/>
    <m/>
    <m/>
    <m/>
    <m/>
    <m/>
    <m/>
    <m/>
    <m/>
    <m/>
    <m/>
    <m/>
    <m/>
    <m/>
    <s v="Yes"/>
    <s v="Yes"/>
    <m/>
    <m/>
    <x v="0"/>
    <s v="Normandy"/>
  </r>
  <r>
    <s v="Isigny-sainte-mère"/>
    <x v="1"/>
    <x v="1"/>
    <x v="6"/>
    <s v="Large_Company"/>
    <m/>
    <m/>
    <m/>
    <m/>
    <m/>
    <m/>
    <m/>
    <m/>
    <m/>
    <m/>
    <m/>
    <m/>
    <m/>
    <m/>
    <s v="Yes"/>
    <m/>
    <m/>
    <x v="0"/>
    <s v="Normandy"/>
  </r>
  <r>
    <s v="Nutriset"/>
    <x v="1"/>
    <x v="1"/>
    <x v="9"/>
    <s v="SME"/>
    <m/>
    <m/>
    <m/>
    <m/>
    <m/>
    <m/>
    <m/>
    <m/>
    <m/>
    <m/>
    <m/>
    <m/>
    <m/>
    <m/>
    <s v="Yes"/>
    <m/>
    <m/>
    <x v="0"/>
    <s v="Normandy"/>
  </r>
  <r>
    <s v="Nat'up"/>
    <x v="1"/>
    <x v="3"/>
    <x v="4"/>
    <s v="Large_Company"/>
    <m/>
    <m/>
    <m/>
    <m/>
    <m/>
    <m/>
    <m/>
    <m/>
    <m/>
    <m/>
    <m/>
    <m/>
    <m/>
    <m/>
    <s v="Yes"/>
    <m/>
    <m/>
    <x v="0"/>
    <s v="Normandy"/>
  </r>
  <r>
    <s v="Lunor"/>
    <x v="1"/>
    <x v="1"/>
    <x v="8"/>
    <s v="Large_Company"/>
    <m/>
    <m/>
    <m/>
    <m/>
    <m/>
    <m/>
    <m/>
    <m/>
    <m/>
    <m/>
    <m/>
    <m/>
    <m/>
    <m/>
    <s v="Yes"/>
    <m/>
    <m/>
    <x v="0"/>
    <s v="Normandy"/>
  </r>
  <r>
    <s v="Ferme du mesnil"/>
    <x v="1"/>
    <x v="1"/>
    <x v="10"/>
    <s v="SME"/>
    <m/>
    <m/>
    <m/>
    <m/>
    <m/>
    <m/>
    <m/>
    <m/>
    <m/>
    <m/>
    <m/>
    <m/>
    <m/>
    <m/>
    <s v="Yes"/>
    <m/>
    <m/>
    <x v="0"/>
    <s v="Normandy"/>
  </r>
  <r>
    <s v="Biscuiterie de l'Abbaye"/>
    <x v="1"/>
    <x v="1"/>
    <x v="3"/>
    <s v="SME"/>
    <m/>
    <m/>
    <m/>
    <m/>
    <m/>
    <m/>
    <m/>
    <m/>
    <m/>
    <m/>
    <m/>
    <m/>
    <m/>
    <m/>
    <s v="Yes"/>
    <m/>
    <m/>
    <x v="0"/>
    <s v="Normandy"/>
  </r>
  <r>
    <s v="Nomenka"/>
    <x v="1"/>
    <x v="1"/>
    <x v="3"/>
    <s v="SME"/>
    <m/>
    <m/>
    <m/>
    <m/>
    <m/>
    <m/>
    <m/>
    <m/>
    <m/>
    <m/>
    <m/>
    <m/>
    <m/>
    <m/>
    <s v="Yes"/>
    <m/>
    <m/>
    <x v="0"/>
    <s v="Normandy"/>
  </r>
  <r>
    <s v="LEMPA"/>
    <x v="1"/>
    <x v="3"/>
    <x v="4"/>
    <s v="SME"/>
    <m/>
    <m/>
    <m/>
    <m/>
    <m/>
    <m/>
    <s v="Yes"/>
    <m/>
    <s v="Yes"/>
    <s v="Yes"/>
    <m/>
    <m/>
    <m/>
    <m/>
    <m/>
    <s v="Yes"/>
    <m/>
    <x v="0"/>
    <s v="Normandy"/>
  </r>
  <r>
    <s v="Croitre Millet Pvt Ltd"/>
    <x v="1"/>
    <x v="1"/>
    <x v="11"/>
    <s v="SME"/>
    <m/>
    <m/>
    <m/>
    <m/>
    <m/>
    <m/>
    <m/>
    <m/>
    <m/>
    <m/>
    <m/>
    <m/>
    <m/>
    <m/>
    <s v="Yes"/>
    <m/>
    <m/>
    <x v="0"/>
    <s v="Normandy"/>
  </r>
  <r>
    <s v="Floreale Holding"/>
    <x v="1"/>
    <x v="1"/>
    <x v="8"/>
    <s v="SME"/>
    <m/>
    <m/>
    <m/>
    <m/>
    <m/>
    <m/>
    <m/>
    <m/>
    <m/>
    <m/>
    <m/>
    <m/>
    <m/>
    <m/>
    <s v="Yes"/>
    <m/>
    <m/>
    <x v="0"/>
    <s v="Normandy"/>
  </r>
  <r>
    <s v="Florette Holding"/>
    <x v="1"/>
    <x v="1"/>
    <x v="8"/>
    <s v="SME"/>
    <m/>
    <m/>
    <m/>
    <m/>
    <m/>
    <m/>
    <m/>
    <m/>
    <m/>
    <m/>
    <m/>
    <m/>
    <m/>
    <m/>
    <s v="Yes"/>
    <m/>
    <m/>
    <x v="0"/>
    <s v="Normandy"/>
  </r>
  <r>
    <s v="Priméale Prim'co"/>
    <x v="1"/>
    <x v="1"/>
    <x v="8"/>
    <s v="Large_Company"/>
    <m/>
    <m/>
    <m/>
    <m/>
    <m/>
    <m/>
    <m/>
    <m/>
    <m/>
    <m/>
    <m/>
    <m/>
    <m/>
    <m/>
    <s v="Yes"/>
    <m/>
    <m/>
    <x v="0"/>
    <s v="Normandy"/>
  </r>
  <r>
    <s v="Alland &amp; Robert"/>
    <x v="1"/>
    <x v="1"/>
    <x v="1"/>
    <s v="SME"/>
    <m/>
    <m/>
    <m/>
    <m/>
    <m/>
    <m/>
    <m/>
    <m/>
    <m/>
    <m/>
    <m/>
    <m/>
    <m/>
    <m/>
    <s v="Yes"/>
    <m/>
    <m/>
    <x v="0"/>
    <s v="Normandy"/>
  </r>
  <r>
    <s v="Nexira Health"/>
    <x v="1"/>
    <x v="1"/>
    <x v="1"/>
    <s v="SME"/>
    <m/>
    <m/>
    <m/>
    <m/>
    <m/>
    <m/>
    <m/>
    <m/>
    <m/>
    <m/>
    <m/>
    <m/>
    <m/>
    <m/>
    <s v="Yes"/>
    <m/>
    <m/>
    <x v="0"/>
    <s v="Normandy"/>
  </r>
  <r>
    <s v="HPE ingrédients"/>
    <x v="1"/>
    <x v="1"/>
    <x v="1"/>
    <s v="SME"/>
    <m/>
    <m/>
    <m/>
    <m/>
    <m/>
    <m/>
    <m/>
    <m/>
    <m/>
    <m/>
    <m/>
    <m/>
    <m/>
    <m/>
    <s v="Yes"/>
    <m/>
    <m/>
    <x v="0"/>
    <s v="Normandy"/>
  </r>
  <r>
    <s v="Stefano Toselli"/>
    <x v="1"/>
    <x v="1"/>
    <x v="12"/>
    <s v="SME"/>
    <m/>
    <m/>
    <m/>
    <m/>
    <m/>
    <m/>
    <m/>
    <m/>
    <m/>
    <m/>
    <m/>
    <m/>
    <m/>
    <m/>
    <s v="Yes"/>
    <m/>
    <m/>
    <x v="0"/>
    <s v="Normandy"/>
  </r>
  <r>
    <s v="Réseau CIVAM"/>
    <x v="0"/>
    <x v="9"/>
    <x v="0"/>
    <m/>
    <m/>
    <m/>
    <m/>
    <m/>
    <m/>
    <m/>
    <m/>
    <m/>
    <m/>
    <m/>
    <s v="Yes"/>
    <m/>
    <m/>
    <m/>
    <m/>
    <m/>
    <s v="Yes"/>
    <x v="0"/>
    <s v="Several_regions_of_France"/>
  </r>
  <r>
    <s v="Réseau AMAP"/>
    <x v="0"/>
    <x v="0"/>
    <x v="0"/>
    <m/>
    <m/>
    <m/>
    <m/>
    <m/>
    <m/>
    <s v="Yes"/>
    <m/>
    <m/>
    <m/>
    <m/>
    <m/>
    <m/>
    <m/>
    <m/>
    <m/>
    <m/>
    <s v="Yes"/>
    <x v="0"/>
    <s v="Several_regions_of_France"/>
  </r>
  <r>
    <s v="Breizhicoop"/>
    <x v="0"/>
    <x v="0"/>
    <x v="0"/>
    <m/>
    <m/>
    <m/>
    <m/>
    <m/>
    <m/>
    <s v="Yes"/>
    <m/>
    <m/>
    <m/>
    <m/>
    <s v="Yes"/>
    <m/>
    <m/>
    <m/>
    <m/>
    <m/>
    <m/>
    <x v="0"/>
    <s v="Brittany"/>
  </r>
  <r>
    <s v="La bonne assiette"/>
    <x v="0"/>
    <x v="11"/>
    <x v="0"/>
    <m/>
    <m/>
    <s v="Yes"/>
    <m/>
    <m/>
    <m/>
    <s v="Yes"/>
    <m/>
    <m/>
    <m/>
    <s v="Yes"/>
    <m/>
    <m/>
    <m/>
    <m/>
    <m/>
    <m/>
    <m/>
    <x v="0"/>
    <s v="Brittany"/>
  </r>
  <r>
    <s v="Biochimie-Nutrition humaine"/>
    <x v="3"/>
    <x v="5"/>
    <x v="0"/>
    <m/>
    <m/>
    <s v="Yes"/>
    <m/>
    <m/>
    <m/>
    <m/>
    <m/>
    <m/>
    <s v="Yes"/>
    <m/>
    <m/>
    <m/>
    <m/>
    <m/>
    <m/>
    <m/>
    <m/>
    <x v="0"/>
    <s v="Brittany"/>
  </r>
  <r>
    <s v="SECALIM"/>
    <x v="3"/>
    <x v="13"/>
    <x v="0"/>
    <m/>
    <m/>
    <m/>
    <m/>
    <m/>
    <m/>
    <m/>
    <m/>
    <m/>
    <s v="Yes"/>
    <m/>
    <m/>
    <m/>
    <m/>
    <m/>
    <m/>
    <m/>
    <m/>
    <x v="0"/>
    <s v="Loire_Country"/>
  </r>
  <r>
    <s v="ANSES - LABORATOIRE DE PLOUFRAGAN / PLOUZANÉ / NIORT"/>
    <x v="3"/>
    <x v="13"/>
    <x v="0"/>
    <m/>
    <m/>
    <m/>
    <m/>
    <s v="Yes"/>
    <m/>
    <m/>
    <m/>
    <m/>
    <s v="Yes"/>
    <m/>
    <m/>
    <m/>
    <m/>
    <m/>
    <m/>
    <m/>
    <m/>
    <x v="0"/>
    <s v="Brittany"/>
  </r>
  <r>
    <s v="LABERCA"/>
    <x v="3"/>
    <x v="13"/>
    <x v="0"/>
    <m/>
    <m/>
    <m/>
    <m/>
    <m/>
    <m/>
    <m/>
    <m/>
    <m/>
    <s v="Yes"/>
    <m/>
    <m/>
    <m/>
    <m/>
    <m/>
    <m/>
    <m/>
    <m/>
    <x v="0"/>
    <s v="Loire_Country"/>
  </r>
  <r>
    <s v="MÉTABOLISME, BIO-INGÉNIERIE DES MOLÉCULES DES MICRO-ALGUES ET APPLICATIONS (MIMMA)"/>
    <x v="3"/>
    <x v="13"/>
    <x v="0"/>
    <m/>
    <m/>
    <m/>
    <m/>
    <m/>
    <m/>
    <m/>
    <m/>
    <m/>
    <s v="Yes"/>
    <m/>
    <m/>
    <m/>
    <m/>
    <m/>
    <m/>
    <m/>
    <m/>
    <x v="0"/>
    <s v="Loire_Country"/>
  </r>
  <r>
    <s v="IFREMER Unité Biotechnologies et Ressources Marines"/>
    <x v="3"/>
    <x v="13"/>
    <x v="0"/>
    <m/>
    <m/>
    <m/>
    <m/>
    <m/>
    <m/>
    <m/>
    <m/>
    <m/>
    <s v="Yes"/>
    <m/>
    <m/>
    <m/>
    <m/>
    <m/>
    <m/>
    <m/>
    <m/>
    <x v="0"/>
    <s v="Loire_Country"/>
  </r>
  <r>
    <s v="MER, MOLÉCULES, SANTÉ (MMS)"/>
    <x v="3"/>
    <x v="13"/>
    <x v="0"/>
    <m/>
    <m/>
    <m/>
    <m/>
    <m/>
    <m/>
    <m/>
    <m/>
    <m/>
    <s v="Yes"/>
    <m/>
    <m/>
    <m/>
    <m/>
    <m/>
    <m/>
    <m/>
    <m/>
    <x v="0"/>
    <s v="Loire_Country"/>
  </r>
  <r>
    <s v="UNITÉ DE RECHERCHE SUR LES SYSTÈMES D'ÉLEVAGE (URSE)"/>
    <x v="3"/>
    <x v="13"/>
    <x v="0"/>
    <m/>
    <m/>
    <m/>
    <m/>
    <m/>
    <m/>
    <m/>
    <m/>
    <m/>
    <s v="Yes"/>
    <m/>
    <m/>
    <m/>
    <m/>
    <m/>
    <m/>
    <m/>
    <m/>
    <x v="0"/>
    <s v="Loire_Country"/>
  </r>
  <r>
    <s v="LABORATOIRE MOUVEMENT, SPORT, SANTÉ (M2S)"/>
    <x v="3"/>
    <x v="13"/>
    <x v="0"/>
    <m/>
    <m/>
    <m/>
    <m/>
    <m/>
    <m/>
    <m/>
    <m/>
    <m/>
    <s v="Yes"/>
    <m/>
    <m/>
    <m/>
    <m/>
    <m/>
    <m/>
    <m/>
    <m/>
    <x v="0"/>
    <s v="Brittany"/>
  </r>
  <r>
    <s v="UMR 1235 TENS (SYSTÈME NERVEUX ENTÉRIQUE DANS LES MALADIES DE L'INTESTIN ET DU CERVEAU)"/>
    <x v="3"/>
    <x v="5"/>
    <x v="0"/>
    <m/>
    <m/>
    <m/>
    <m/>
    <m/>
    <m/>
    <m/>
    <m/>
    <m/>
    <s v="Yes"/>
    <m/>
    <m/>
    <m/>
    <m/>
    <m/>
    <m/>
    <m/>
    <m/>
    <x v="0"/>
    <s v="Loire_Country"/>
  </r>
  <r>
    <s v="Noix de choco"/>
    <x v="1"/>
    <x v="1"/>
    <x v="3"/>
    <s v="SME"/>
    <m/>
    <m/>
    <m/>
    <m/>
    <m/>
    <m/>
    <m/>
    <m/>
    <m/>
    <m/>
    <m/>
    <m/>
    <m/>
    <m/>
    <s v="Yes"/>
    <m/>
    <m/>
    <x v="0"/>
    <s v="Normandy"/>
  </r>
  <r>
    <s v="TADH La Veggisserie"/>
    <x v="1"/>
    <x v="1"/>
    <x v="3"/>
    <s v="SME"/>
    <m/>
    <m/>
    <m/>
    <m/>
    <m/>
    <m/>
    <m/>
    <m/>
    <m/>
    <m/>
    <m/>
    <m/>
    <m/>
    <m/>
    <s v="Yes"/>
    <m/>
    <m/>
    <x v="0"/>
    <s v="Normandy"/>
  </r>
  <r>
    <s v="Hibissap"/>
    <x v="1"/>
    <x v="1"/>
    <x v="13"/>
    <s v="SME"/>
    <m/>
    <m/>
    <m/>
    <m/>
    <m/>
    <m/>
    <m/>
    <m/>
    <m/>
    <m/>
    <m/>
    <m/>
    <m/>
    <m/>
    <m/>
    <m/>
    <m/>
    <x v="0"/>
    <s v="Normandy"/>
  </r>
  <r>
    <s v="Algaia"/>
    <x v="1"/>
    <x v="1"/>
    <x v="2"/>
    <s v="SME"/>
    <m/>
    <m/>
    <m/>
    <m/>
    <m/>
    <m/>
    <m/>
    <m/>
    <m/>
    <m/>
    <m/>
    <m/>
    <m/>
    <m/>
    <s v="Yes"/>
    <s v="Yes"/>
    <m/>
    <x v="0"/>
    <s v="Several_regions_of_France"/>
  </r>
  <r>
    <s v="La pâte Jeanjean"/>
    <x v="1"/>
    <x v="1"/>
    <x v="14"/>
    <s v="SME"/>
    <m/>
    <m/>
    <m/>
    <m/>
    <m/>
    <m/>
    <m/>
    <m/>
    <m/>
    <m/>
    <m/>
    <m/>
    <m/>
    <m/>
    <s v="Yes"/>
    <m/>
    <m/>
    <x v="0"/>
    <s v="Normandy"/>
  </r>
  <r>
    <s v="Paulic"/>
    <x v="1"/>
    <x v="1"/>
    <x v="15"/>
    <s v="SME"/>
    <m/>
    <m/>
    <m/>
    <m/>
    <m/>
    <m/>
    <m/>
    <m/>
    <m/>
    <m/>
    <m/>
    <m/>
    <m/>
    <m/>
    <s v="Yes"/>
    <m/>
    <m/>
    <x v="0"/>
    <s v="Brittany"/>
  </r>
  <r>
    <s v="SAS CONSERVERIE MORBIHANNAISE"/>
    <x v="1"/>
    <x v="1"/>
    <x v="8"/>
    <s v="SME"/>
    <m/>
    <m/>
    <m/>
    <m/>
    <m/>
    <m/>
    <m/>
    <m/>
    <m/>
    <m/>
    <m/>
    <m/>
    <m/>
    <m/>
    <s v="Yes"/>
    <m/>
    <m/>
    <x v="0"/>
    <s v="Brittany"/>
  </r>
  <r>
    <s v="Union Fermière Morbihannaise"/>
    <x v="1"/>
    <x v="1"/>
    <x v="8"/>
    <s v="SME"/>
    <m/>
    <m/>
    <m/>
    <m/>
    <m/>
    <m/>
    <m/>
    <m/>
    <m/>
    <m/>
    <m/>
    <m/>
    <m/>
    <m/>
    <s v="Yes"/>
    <m/>
    <m/>
    <x v="0"/>
    <s v="Brittany"/>
  </r>
  <r>
    <s v="JEAN HENAFF SAS"/>
    <x v="1"/>
    <x v="1"/>
    <x v="16"/>
    <s v="SME"/>
    <m/>
    <m/>
    <m/>
    <m/>
    <m/>
    <m/>
    <m/>
    <m/>
    <m/>
    <m/>
    <m/>
    <m/>
    <m/>
    <m/>
    <s v="Yes"/>
    <m/>
    <m/>
    <x v="0"/>
    <s v="Brittany"/>
  </r>
  <r>
    <s v="Moulin de la Marche"/>
    <x v="1"/>
    <x v="1"/>
    <x v="2"/>
    <s v="SME"/>
    <m/>
    <m/>
    <m/>
    <m/>
    <m/>
    <m/>
    <m/>
    <m/>
    <m/>
    <m/>
    <m/>
    <m/>
    <m/>
    <m/>
    <s v="Yes"/>
    <m/>
    <m/>
    <x v="0"/>
    <s v="Brittany"/>
  </r>
  <r>
    <s v="LAITERIE DE SAINT MALO"/>
    <x v="1"/>
    <x v="1"/>
    <x v="6"/>
    <s v="SME"/>
    <m/>
    <m/>
    <m/>
    <m/>
    <m/>
    <m/>
    <m/>
    <m/>
    <m/>
    <m/>
    <m/>
    <m/>
    <m/>
    <m/>
    <s v="Yes"/>
    <m/>
    <m/>
    <x v="0"/>
    <s v="Brittany"/>
  </r>
  <r>
    <s v="INRA - CENTRE ANGERS NANTES"/>
    <x v="3"/>
    <x v="5"/>
    <x v="0"/>
    <m/>
    <m/>
    <s v="Yes"/>
    <m/>
    <m/>
    <m/>
    <m/>
    <m/>
    <m/>
    <s v="Yes"/>
    <m/>
    <m/>
    <m/>
    <m/>
    <m/>
    <m/>
    <m/>
    <m/>
    <x v="0"/>
    <s v="Loire_Country"/>
  </r>
  <r>
    <s v="CERECO"/>
    <x v="1"/>
    <x v="1"/>
    <x v="4"/>
    <s v="SME"/>
    <m/>
    <m/>
    <m/>
    <m/>
    <m/>
    <m/>
    <m/>
    <m/>
    <m/>
    <m/>
    <m/>
    <m/>
    <m/>
    <m/>
    <s v="Yes"/>
    <m/>
    <m/>
    <x v="0"/>
    <s v="Brittany"/>
  </r>
  <r>
    <s v="CORALIS"/>
    <x v="1"/>
    <x v="1"/>
    <x v="6"/>
    <s v="SME"/>
    <m/>
    <m/>
    <m/>
    <m/>
    <m/>
    <m/>
    <m/>
    <m/>
    <m/>
    <m/>
    <m/>
    <m/>
    <m/>
    <m/>
    <s v="Yes"/>
    <m/>
    <m/>
    <x v="0"/>
    <s v="Brittany"/>
  </r>
  <r>
    <s v="Régalette"/>
    <x v="1"/>
    <x v="1"/>
    <x v="11"/>
    <s v="SME"/>
    <m/>
    <m/>
    <m/>
    <m/>
    <m/>
    <m/>
    <m/>
    <m/>
    <m/>
    <m/>
    <m/>
    <m/>
    <m/>
    <m/>
    <s v="Yes"/>
    <m/>
    <m/>
    <x v="0"/>
    <s v="Brittany"/>
  </r>
  <r>
    <s v="GUYADER TERROIR ET CREATION"/>
    <x v="1"/>
    <x v="1"/>
    <x v="2"/>
    <s v="SME"/>
    <m/>
    <m/>
    <m/>
    <m/>
    <m/>
    <m/>
    <m/>
    <m/>
    <m/>
    <m/>
    <m/>
    <m/>
    <m/>
    <m/>
    <s v="Yes"/>
    <m/>
    <m/>
    <x v="0"/>
    <s v="Brittany"/>
  </r>
  <r>
    <s v="Locmaria"/>
    <x v="1"/>
    <x v="1"/>
    <x v="3"/>
    <s v="SME"/>
    <m/>
    <m/>
    <m/>
    <m/>
    <m/>
    <m/>
    <m/>
    <m/>
    <m/>
    <m/>
    <m/>
    <m/>
    <m/>
    <m/>
    <s v="Yes"/>
    <m/>
    <m/>
    <x v="0"/>
    <s v="Brittany"/>
  </r>
  <r>
    <s v="FERMIERS DE BRETAGNE"/>
    <x v="1"/>
    <x v="1"/>
    <x v="17"/>
    <s v="SME"/>
    <m/>
    <m/>
    <m/>
    <m/>
    <m/>
    <m/>
    <m/>
    <m/>
    <m/>
    <m/>
    <m/>
    <m/>
    <m/>
    <m/>
    <s v="Yes"/>
    <m/>
    <m/>
    <x v="0"/>
    <s v="Brittany"/>
  </r>
  <r>
    <s v="Even santé industrie"/>
    <x v="1"/>
    <x v="1"/>
    <x v="13"/>
    <s v="SME"/>
    <m/>
    <m/>
    <m/>
    <m/>
    <m/>
    <m/>
    <m/>
    <m/>
    <m/>
    <m/>
    <m/>
    <m/>
    <m/>
    <m/>
    <s v="Yes"/>
    <m/>
    <m/>
    <x v="0"/>
    <s v="Brittany"/>
  </r>
  <r>
    <s v="Ovoteam"/>
    <x v="1"/>
    <x v="1"/>
    <x v="17"/>
    <s v="SME"/>
    <m/>
    <m/>
    <m/>
    <m/>
    <m/>
    <m/>
    <m/>
    <m/>
    <m/>
    <m/>
    <m/>
    <m/>
    <m/>
    <m/>
    <s v="Yes"/>
    <m/>
    <m/>
    <x v="0"/>
    <s v="Brittany"/>
  </r>
  <r>
    <s v="JEAN FRANCOIS FURIC"/>
    <x v="1"/>
    <x v="1"/>
    <x v="2"/>
    <s v="SME"/>
    <m/>
    <m/>
    <m/>
    <m/>
    <m/>
    <m/>
    <m/>
    <m/>
    <m/>
    <m/>
    <m/>
    <m/>
    <m/>
    <m/>
    <s v="Yes"/>
    <m/>
    <m/>
    <x v="0"/>
    <s v="Brittany"/>
  </r>
  <r>
    <s v="Thaeron fils"/>
    <x v="1"/>
    <x v="1"/>
    <x v="2"/>
    <s v="SME"/>
    <m/>
    <m/>
    <m/>
    <m/>
    <m/>
    <m/>
    <m/>
    <m/>
    <m/>
    <m/>
    <m/>
    <m/>
    <m/>
    <m/>
    <s v="Yes"/>
    <m/>
    <m/>
    <x v="0"/>
    <s v="Brittany"/>
  </r>
  <r>
    <s v="Marie Morin"/>
    <x v="1"/>
    <x v="1"/>
    <x v="3"/>
    <s v="SME"/>
    <m/>
    <m/>
    <m/>
    <m/>
    <m/>
    <m/>
    <m/>
    <m/>
    <m/>
    <m/>
    <m/>
    <m/>
    <m/>
    <m/>
    <s v="Yes"/>
    <m/>
    <m/>
    <x v="0"/>
    <s v="Brittany"/>
  </r>
  <r>
    <s v="Polaris"/>
    <x v="1"/>
    <x v="1"/>
    <x v="1"/>
    <s v="SME"/>
    <m/>
    <m/>
    <m/>
    <m/>
    <m/>
    <m/>
    <m/>
    <m/>
    <m/>
    <m/>
    <m/>
    <m/>
    <m/>
    <m/>
    <s v="Yes"/>
    <m/>
    <m/>
    <x v="0"/>
    <s v="Brittany"/>
  </r>
  <r>
    <s v="Laiterie Le Gall"/>
    <x v="1"/>
    <x v="1"/>
    <x v="6"/>
    <s v="SME"/>
    <m/>
    <m/>
    <m/>
    <m/>
    <m/>
    <m/>
    <m/>
    <m/>
    <m/>
    <m/>
    <m/>
    <m/>
    <m/>
    <m/>
    <s v="Yes"/>
    <m/>
    <m/>
    <x v="0"/>
    <s v="Brittany"/>
  </r>
  <r>
    <s v="UCPT (UNION DES COOPERATIVES DE PAIMPOL ET TREGUIER)"/>
    <x v="1"/>
    <x v="10"/>
    <x v="5"/>
    <s v="SME"/>
    <m/>
    <m/>
    <m/>
    <m/>
    <m/>
    <s v="Yes"/>
    <m/>
    <m/>
    <m/>
    <m/>
    <m/>
    <m/>
    <m/>
    <m/>
    <m/>
    <m/>
    <m/>
    <x v="0"/>
    <s v="Brittany"/>
  </r>
  <r>
    <s v="Solarenn"/>
    <x v="1"/>
    <x v="1"/>
    <x v="8"/>
    <s v="SME"/>
    <m/>
    <m/>
    <m/>
    <m/>
    <m/>
    <m/>
    <m/>
    <m/>
    <m/>
    <m/>
    <m/>
    <m/>
    <m/>
    <m/>
    <s v="Yes"/>
    <m/>
    <m/>
    <x v="0"/>
    <s v="Brittany"/>
  </r>
  <r>
    <s v="Yves Fantou"/>
    <x v="1"/>
    <x v="1"/>
    <x v="18"/>
    <s v="SME"/>
    <m/>
    <m/>
    <m/>
    <m/>
    <m/>
    <m/>
    <m/>
    <m/>
    <m/>
    <m/>
    <m/>
    <m/>
    <m/>
    <m/>
    <s v="Yes"/>
    <m/>
    <m/>
    <x v="0"/>
    <s v="Brittany"/>
  </r>
  <r>
    <s v="TAM"/>
    <x v="1"/>
    <x v="1"/>
    <x v="2"/>
    <s v="SME"/>
    <m/>
    <m/>
    <m/>
    <m/>
    <m/>
    <m/>
    <m/>
    <m/>
    <m/>
    <m/>
    <m/>
    <m/>
    <m/>
    <m/>
    <s v="Yes"/>
    <m/>
    <m/>
    <x v="0"/>
    <s v="Brittany"/>
  </r>
  <r>
    <s v="Gelagri"/>
    <x v="1"/>
    <x v="1"/>
    <x v="8"/>
    <s v="SME"/>
    <m/>
    <m/>
    <m/>
    <m/>
    <m/>
    <m/>
    <m/>
    <m/>
    <m/>
    <m/>
    <m/>
    <m/>
    <m/>
    <m/>
    <s v="Yes"/>
    <m/>
    <m/>
    <x v="0"/>
    <s v="Brittany"/>
  </r>
  <r>
    <s v="UMR 1014 SECALIM (SECURITE DES ALIMENTS ET MICROBIOLOGIE)"/>
    <x v="3"/>
    <x v="5"/>
    <x v="0"/>
    <m/>
    <m/>
    <m/>
    <m/>
    <m/>
    <m/>
    <m/>
    <m/>
    <m/>
    <s v="Yes"/>
    <m/>
    <m/>
    <m/>
    <m/>
    <m/>
    <m/>
    <m/>
    <m/>
    <x v="0"/>
    <s v="Loire_Country"/>
  </r>
  <r>
    <s v="BMD sans gluten"/>
    <x v="1"/>
    <x v="1"/>
    <x v="11"/>
    <s v="SME"/>
    <m/>
    <m/>
    <m/>
    <m/>
    <m/>
    <m/>
    <m/>
    <m/>
    <m/>
    <m/>
    <m/>
    <m/>
    <m/>
    <m/>
    <s v="Yes"/>
    <m/>
    <m/>
    <x v="0"/>
    <s v="Normandy"/>
  </r>
  <r>
    <s v="Akal food"/>
    <x v="1"/>
    <x v="1"/>
    <x v="2"/>
    <m/>
    <m/>
    <m/>
    <m/>
    <m/>
    <m/>
    <m/>
    <m/>
    <m/>
    <m/>
    <m/>
    <m/>
    <m/>
    <m/>
    <m/>
    <s v="Yes"/>
    <m/>
    <m/>
    <x v="0"/>
    <s v="Normandy"/>
  </r>
  <r>
    <s v="Greentech"/>
    <x v="1"/>
    <x v="1"/>
    <x v="1"/>
    <s v="SME"/>
    <m/>
    <m/>
    <m/>
    <m/>
    <m/>
    <m/>
    <m/>
    <m/>
    <m/>
    <m/>
    <m/>
    <m/>
    <m/>
    <m/>
    <s v="Yes"/>
    <m/>
    <m/>
    <x v="0"/>
    <s v="Other"/>
  </r>
  <r>
    <s v="Laboratoire STANDA"/>
    <x v="1"/>
    <x v="1"/>
    <x v="1"/>
    <s v="SME"/>
    <m/>
    <m/>
    <m/>
    <m/>
    <m/>
    <m/>
    <m/>
    <m/>
    <m/>
    <m/>
    <m/>
    <m/>
    <m/>
    <m/>
    <s v="Yes"/>
    <m/>
    <m/>
    <x v="0"/>
    <s v="Normandy"/>
  </r>
  <r>
    <s v="CRNH (CENTRE DE RECHERCHE EN NUTRITION HUMAINE)"/>
    <x v="3"/>
    <x v="5"/>
    <x v="0"/>
    <m/>
    <m/>
    <m/>
    <m/>
    <m/>
    <m/>
    <m/>
    <m/>
    <m/>
    <s v="Yes"/>
    <m/>
    <m/>
    <m/>
    <m/>
    <m/>
    <m/>
    <m/>
    <m/>
    <x v="0"/>
    <s v="Loire_Country"/>
  </r>
  <r>
    <s v="Copalis"/>
    <x v="1"/>
    <x v="1"/>
    <x v="1"/>
    <s v="SME"/>
    <m/>
    <m/>
    <m/>
    <m/>
    <m/>
    <m/>
    <m/>
    <m/>
    <m/>
    <m/>
    <m/>
    <m/>
    <m/>
    <m/>
    <s v="Yes"/>
    <m/>
    <m/>
    <x v="0"/>
    <s v="Other"/>
  </r>
  <r>
    <s v="UMR 6211 CREM (CENTRE DE RECHERCHE EN ECONOMIE ET MANAGEMENT)"/>
    <x v="3"/>
    <x v="5"/>
    <x v="0"/>
    <m/>
    <m/>
    <m/>
    <m/>
    <m/>
    <m/>
    <m/>
    <m/>
    <m/>
    <s v="Yes"/>
    <m/>
    <m/>
    <m/>
    <m/>
    <m/>
    <m/>
    <m/>
    <m/>
    <x v="0"/>
    <s v="Brittany"/>
  </r>
  <r>
    <s v="CHU Rennes"/>
    <x v="3"/>
    <x v="5"/>
    <x v="0"/>
    <m/>
    <m/>
    <s v="Yes"/>
    <m/>
    <m/>
    <m/>
    <m/>
    <m/>
    <m/>
    <s v="Yes"/>
    <m/>
    <m/>
    <m/>
    <m/>
    <m/>
    <m/>
    <m/>
    <m/>
    <x v="0"/>
    <s v="Brittany"/>
  </r>
  <r>
    <s v="LABORATOIRE AGROBIO"/>
    <x v="3"/>
    <x v="0"/>
    <x v="0"/>
    <m/>
    <m/>
    <m/>
    <m/>
    <m/>
    <m/>
    <m/>
    <m/>
    <m/>
    <s v="Yes"/>
    <m/>
    <m/>
    <m/>
    <m/>
    <m/>
    <m/>
    <m/>
    <m/>
    <x v="0"/>
    <s v="Brittany"/>
  </r>
  <r>
    <s v="_x000a_CEVA (CENTRE D'ETUDES ET DE VALORISATION DES ALGUES)"/>
    <x v="3"/>
    <x v="6"/>
    <x v="0"/>
    <m/>
    <m/>
    <m/>
    <m/>
    <m/>
    <m/>
    <m/>
    <m/>
    <s v="Yes"/>
    <s v="Yes"/>
    <m/>
    <m/>
    <m/>
    <m/>
    <m/>
    <m/>
    <m/>
    <m/>
    <x v="0"/>
    <s v="Brittany"/>
  </r>
  <r>
    <s v="UMR 6226 ISCR (INSTITUT DES SCIENCES CHIMIQUES DE RENNES)"/>
    <x v="3"/>
    <x v="5"/>
    <x v="0"/>
    <m/>
    <m/>
    <m/>
    <m/>
    <m/>
    <m/>
    <m/>
    <m/>
    <m/>
    <s v="Yes"/>
    <m/>
    <m/>
    <m/>
    <m/>
    <m/>
    <m/>
    <m/>
    <m/>
    <x v="0"/>
    <s v="Brittany"/>
  </r>
  <r>
    <s v="BIOTECH SANTÉ BRETAGNE"/>
    <x v="3"/>
    <x v="6"/>
    <x v="0"/>
    <m/>
    <m/>
    <m/>
    <m/>
    <m/>
    <m/>
    <m/>
    <s v="Yes"/>
    <s v="Yes"/>
    <s v="Yes"/>
    <s v="Yes"/>
    <s v="Yes"/>
    <m/>
    <m/>
    <m/>
    <m/>
    <m/>
    <s v="Yes"/>
    <x v="0"/>
    <s v="Brittany"/>
  </r>
  <r>
    <s v="Capsularis"/>
    <x v="1"/>
    <x v="16"/>
    <x v="19"/>
    <s v="SME"/>
    <m/>
    <m/>
    <m/>
    <m/>
    <m/>
    <m/>
    <m/>
    <m/>
    <m/>
    <m/>
    <m/>
    <m/>
    <m/>
    <m/>
    <s v="Yes"/>
    <m/>
    <m/>
    <x v="0"/>
    <s v="Brittany"/>
  </r>
  <r>
    <s v="IDMER"/>
    <x v="3"/>
    <x v="6"/>
    <x v="0"/>
    <m/>
    <m/>
    <m/>
    <m/>
    <m/>
    <m/>
    <m/>
    <s v="Yes"/>
    <m/>
    <s v="Yes"/>
    <m/>
    <m/>
    <m/>
    <m/>
    <m/>
    <m/>
    <m/>
    <m/>
    <x v="0"/>
    <s v="Brittany"/>
  </r>
  <r>
    <s v="UMR 1085 IRSET (INSTITUT DE RECHERCHE EN SANTE, ENVIRONNEMENT ET TRAVAIL)"/>
    <x v="3"/>
    <x v="5"/>
    <x v="0"/>
    <m/>
    <m/>
    <m/>
    <m/>
    <m/>
    <m/>
    <m/>
    <m/>
    <m/>
    <s v="Yes"/>
    <m/>
    <m/>
    <m/>
    <m/>
    <m/>
    <m/>
    <m/>
    <m/>
    <x v="0"/>
    <s v="Brittany"/>
  </r>
  <r>
    <s v="CHU NANTES"/>
    <x v="3"/>
    <x v="13"/>
    <x v="0"/>
    <m/>
    <m/>
    <m/>
    <m/>
    <m/>
    <m/>
    <m/>
    <m/>
    <m/>
    <s v="Yes"/>
    <m/>
    <m/>
    <m/>
    <m/>
    <m/>
    <m/>
    <m/>
    <m/>
    <x v="0"/>
    <s v="Loire_Country"/>
  </r>
  <r>
    <s v="UMR 1073 NIDIC (AXE INTESTIN-CERVEAU)Afficher la hiérarchie des comptes"/>
    <x v="3"/>
    <x v="5"/>
    <x v="0"/>
    <m/>
    <m/>
    <s v="Yes"/>
    <m/>
    <m/>
    <m/>
    <m/>
    <m/>
    <m/>
    <s v="Yes"/>
    <m/>
    <m/>
    <m/>
    <m/>
    <m/>
    <m/>
    <m/>
    <m/>
    <x v="0"/>
    <s v="Loire_Country"/>
  </r>
  <r>
    <s v="BBA - MILK VALLEY"/>
    <x v="2"/>
    <x v="0"/>
    <x v="0"/>
    <m/>
    <m/>
    <m/>
    <m/>
    <m/>
    <m/>
    <s v="Yes"/>
    <s v="Yes"/>
    <m/>
    <s v="Yes"/>
    <m/>
    <s v="Yes"/>
    <m/>
    <m/>
    <m/>
    <m/>
    <m/>
    <s v="Yes"/>
    <x v="0"/>
    <s v="Brittany"/>
  </r>
  <r>
    <s v="CHU ANGERS"/>
    <x v="3"/>
    <x v="5"/>
    <x v="0"/>
    <m/>
    <m/>
    <m/>
    <m/>
    <m/>
    <m/>
    <m/>
    <m/>
    <m/>
    <s v="Yes"/>
    <m/>
    <m/>
    <m/>
    <m/>
    <m/>
    <m/>
    <m/>
    <m/>
    <x v="0"/>
    <s v="Loire_Country"/>
  </r>
  <r>
    <s v="INRA - CENTRE ANGERS NANTES"/>
    <x v="3"/>
    <x v="5"/>
    <x v="0"/>
    <m/>
    <m/>
    <m/>
    <m/>
    <m/>
    <m/>
    <m/>
    <m/>
    <m/>
    <s v="Yes"/>
    <m/>
    <m/>
    <m/>
    <m/>
    <m/>
    <m/>
    <m/>
    <m/>
    <x v="0"/>
    <s v="Loire_Country"/>
  </r>
  <r>
    <s v="ADRIA DEVELOPPEMENT"/>
    <x v="3"/>
    <x v="6"/>
    <x v="0"/>
    <m/>
    <m/>
    <m/>
    <m/>
    <m/>
    <m/>
    <m/>
    <s v="Yes"/>
    <s v="Yes"/>
    <s v="Yes"/>
    <s v="Yes"/>
    <m/>
    <m/>
    <m/>
    <m/>
    <m/>
    <m/>
    <m/>
    <x v="0"/>
    <s v="Brittany"/>
  </r>
  <r>
    <s v="GERONTOPOLE PAYS DE LA LOIRE"/>
    <x v="3"/>
    <x v="5"/>
    <x v="0"/>
    <m/>
    <m/>
    <s v="Yes"/>
    <m/>
    <s v="Yes"/>
    <m/>
    <m/>
    <m/>
    <m/>
    <s v="Yes"/>
    <m/>
    <s v="Yes"/>
    <m/>
    <m/>
    <m/>
    <m/>
    <m/>
    <m/>
    <x v="0"/>
    <s v="Loire_Country"/>
  </r>
  <r>
    <s v="Foodinnov Nutrition"/>
    <x v="1"/>
    <x v="16"/>
    <x v="20"/>
    <s v="SME"/>
    <m/>
    <m/>
    <s v="Yes"/>
    <m/>
    <m/>
    <m/>
    <s v="Yes"/>
    <m/>
    <m/>
    <s v="Yes"/>
    <m/>
    <m/>
    <m/>
    <m/>
    <m/>
    <s v="Yes"/>
    <m/>
    <x v="0"/>
    <s v="Loire_Country"/>
  </r>
  <r>
    <s v="BCF LIFE SCIENCES"/>
    <x v="1"/>
    <x v="1"/>
    <x v="7"/>
    <s v="SME"/>
    <m/>
    <m/>
    <m/>
    <m/>
    <m/>
    <m/>
    <m/>
    <m/>
    <s v="Yes"/>
    <m/>
    <m/>
    <m/>
    <m/>
    <s v="Yes"/>
    <s v="Yes"/>
    <m/>
    <m/>
    <x v="0"/>
    <s v="Brittany"/>
  </r>
  <r>
    <s v="EA 1274 M2S (MOUVEMENT, SPORT, SANTE)Afficher la hiérarchie des comptes"/>
    <x v="3"/>
    <x v="5"/>
    <x v="0"/>
    <m/>
    <m/>
    <s v="Yes"/>
    <m/>
    <m/>
    <m/>
    <m/>
    <m/>
    <m/>
    <s v="Yes"/>
    <m/>
    <m/>
    <m/>
    <m/>
    <m/>
    <m/>
    <m/>
    <m/>
    <x v="0"/>
    <s v="Brittany"/>
  </r>
  <r>
    <s v="ALGUES ET MER"/>
    <x v="1"/>
    <x v="1"/>
    <x v="2"/>
    <s v="SME"/>
    <m/>
    <m/>
    <m/>
    <m/>
    <m/>
    <m/>
    <m/>
    <m/>
    <m/>
    <m/>
    <m/>
    <m/>
    <m/>
    <s v="Yes"/>
    <s v="Yes"/>
    <m/>
    <m/>
    <x v="0"/>
    <s v="Brittany"/>
  </r>
  <r>
    <s v="Vegenov"/>
    <x v="3"/>
    <x v="6"/>
    <x v="0"/>
    <m/>
    <m/>
    <m/>
    <m/>
    <m/>
    <m/>
    <m/>
    <s v="Yes"/>
    <s v="Yes"/>
    <s v="Yes"/>
    <s v="Yes"/>
    <m/>
    <m/>
    <m/>
    <m/>
    <m/>
    <m/>
    <m/>
    <x v="0"/>
    <s v="Brittany"/>
  </r>
  <r>
    <s v="Idena"/>
    <x v="1"/>
    <x v="1"/>
    <x v="7"/>
    <s v="SME"/>
    <m/>
    <m/>
    <m/>
    <m/>
    <m/>
    <m/>
    <m/>
    <m/>
    <m/>
    <m/>
    <m/>
    <m/>
    <m/>
    <m/>
    <s v="Yes"/>
    <m/>
    <m/>
    <x v="0"/>
    <s v="Loire_Country"/>
  </r>
  <r>
    <s v="UMR 1348 PEGASE (PHYSIOLOGIE, ENVIRONNEMENT ET GENETIQUE POUR L'ANIMAL ET LES SYSTEMES D'ELEVAGE)"/>
    <x v="3"/>
    <x v="5"/>
    <x v="0"/>
    <m/>
    <m/>
    <s v="Yes"/>
    <m/>
    <m/>
    <m/>
    <m/>
    <m/>
    <m/>
    <s v="Yes"/>
    <m/>
    <m/>
    <m/>
    <m/>
    <m/>
    <m/>
    <m/>
    <m/>
    <x v="0"/>
    <s v="Brittany"/>
  </r>
  <r>
    <s v="INCELLART"/>
    <x v="1"/>
    <x v="16"/>
    <x v="21"/>
    <s v="SME"/>
    <m/>
    <m/>
    <m/>
    <m/>
    <m/>
    <m/>
    <m/>
    <m/>
    <s v="Yes"/>
    <m/>
    <m/>
    <m/>
    <m/>
    <m/>
    <m/>
    <m/>
    <m/>
    <x v="0"/>
    <s v="Loire_Country"/>
  </r>
  <r>
    <s v="TARGEDYS"/>
    <x v="1"/>
    <x v="1"/>
    <x v="9"/>
    <s v="SME"/>
    <m/>
    <m/>
    <m/>
    <m/>
    <m/>
    <m/>
    <m/>
    <m/>
    <s v="Yes"/>
    <m/>
    <m/>
    <m/>
    <m/>
    <m/>
    <s v="Yes"/>
    <m/>
    <m/>
    <x v="0"/>
    <s v="Loire_Country"/>
  </r>
  <r>
    <s v="SADAC CYRANIE"/>
    <x v="1"/>
    <x v="1"/>
    <x v="1"/>
    <s v="SME"/>
    <m/>
    <m/>
    <m/>
    <m/>
    <m/>
    <m/>
    <m/>
    <m/>
    <s v="Yes"/>
    <m/>
    <m/>
    <m/>
    <m/>
    <m/>
    <s v="Yes"/>
    <m/>
    <m/>
    <x v="0"/>
    <s v="Loire_Country"/>
  </r>
  <r>
    <s v="EA 2160 LMMS (LABORATOIRE MER, MOLECULE, SANTE)"/>
    <x v="3"/>
    <x v="5"/>
    <x v="0"/>
    <m/>
    <m/>
    <m/>
    <m/>
    <m/>
    <m/>
    <m/>
    <m/>
    <m/>
    <s v="Yes"/>
    <m/>
    <m/>
    <m/>
    <m/>
    <m/>
    <m/>
    <m/>
    <m/>
    <x v="0"/>
    <s v="Brittany"/>
  </r>
  <r>
    <s v="MY GOODLIFE"/>
    <x v="1"/>
    <x v="16"/>
    <x v="22"/>
    <s v="SME"/>
    <m/>
    <m/>
    <m/>
    <m/>
    <m/>
    <s v="Yes"/>
    <s v="Yes"/>
    <s v="Yes"/>
    <m/>
    <m/>
    <m/>
    <m/>
    <m/>
    <m/>
    <m/>
    <m/>
    <m/>
    <x v="0"/>
    <s v="Loire_Country"/>
  </r>
  <r>
    <s v="GROUPE COMPAGNIE DES PECHES SAINT MALO"/>
    <x v="1"/>
    <x v="1"/>
    <x v="2"/>
    <s v="SME"/>
    <m/>
    <m/>
    <m/>
    <m/>
    <m/>
    <m/>
    <m/>
    <m/>
    <m/>
    <m/>
    <m/>
    <m/>
    <m/>
    <m/>
    <s v="Yes"/>
    <m/>
    <m/>
    <x v="0"/>
    <s v="Brittany"/>
  </r>
  <r>
    <s v="ADRO OUEST (ASSOCIATION POUR LE DEVELOPPEMENT ET LA RECHERCHE SUR LES OVOPRODUITS)"/>
    <x v="2"/>
    <x v="0"/>
    <x v="0"/>
    <m/>
    <m/>
    <m/>
    <m/>
    <m/>
    <m/>
    <s v="Yes"/>
    <s v="Yes"/>
    <m/>
    <s v="Yes"/>
    <m/>
    <s v="Yes"/>
    <m/>
    <m/>
    <m/>
    <m/>
    <m/>
    <s v="Yes"/>
    <x v="0"/>
    <s v="Brittany"/>
  </r>
  <r>
    <s v="Algosource technologies"/>
    <x v="1"/>
    <x v="16"/>
    <x v="20"/>
    <s v="SME"/>
    <m/>
    <m/>
    <m/>
    <m/>
    <m/>
    <m/>
    <s v="Yes"/>
    <s v="Yes"/>
    <s v="Yes"/>
    <m/>
    <m/>
    <m/>
    <m/>
    <m/>
    <m/>
    <m/>
    <m/>
    <x v="0"/>
    <s v="Loire_Country"/>
  </r>
  <r>
    <s v="CONSEIL REGIONAL BRETAGNE"/>
    <x v="2"/>
    <x v="7"/>
    <x v="0"/>
    <m/>
    <s v="Yes"/>
    <m/>
    <m/>
    <s v="Yes"/>
    <m/>
    <m/>
    <m/>
    <m/>
    <m/>
    <m/>
    <m/>
    <m/>
    <m/>
    <m/>
    <m/>
    <m/>
    <m/>
    <x v="0"/>
    <s v="Brittany"/>
  </r>
  <r>
    <s v="Conseil départemental Finistère"/>
    <x v="2"/>
    <x v="7"/>
    <x v="0"/>
    <m/>
    <s v="Yes"/>
    <m/>
    <m/>
    <s v="Yes"/>
    <m/>
    <m/>
    <m/>
    <m/>
    <m/>
    <m/>
    <m/>
    <m/>
    <m/>
    <m/>
    <m/>
    <m/>
    <m/>
    <x v="0"/>
    <s v="Brittany"/>
  </r>
  <r>
    <s v="Tartefrais"/>
    <x v="1"/>
    <x v="1"/>
    <x v="11"/>
    <s v="SME"/>
    <m/>
    <m/>
    <m/>
    <m/>
    <m/>
    <m/>
    <m/>
    <m/>
    <m/>
    <m/>
    <m/>
    <m/>
    <m/>
    <m/>
    <s v="Yes"/>
    <m/>
    <m/>
    <x v="0"/>
    <s v="Normandy"/>
  </r>
  <r>
    <s v="BPIFrance Bretagne"/>
    <x v="2"/>
    <x v="14"/>
    <x v="0"/>
    <m/>
    <s v="Yes"/>
    <m/>
    <m/>
    <s v="Yes"/>
    <m/>
    <m/>
    <m/>
    <m/>
    <m/>
    <m/>
    <m/>
    <m/>
    <m/>
    <m/>
    <m/>
    <m/>
    <m/>
    <x v="0"/>
    <s v="Brittany"/>
  </r>
  <r>
    <s v="CDC (CAISSE DES DEPOTS ET CONSIGNATIONS"/>
    <x v="2"/>
    <x v="14"/>
    <x v="0"/>
    <m/>
    <s v="Yes"/>
    <m/>
    <m/>
    <s v="Yes"/>
    <m/>
    <m/>
    <m/>
    <m/>
    <m/>
    <m/>
    <m/>
    <m/>
    <m/>
    <m/>
    <m/>
    <m/>
    <m/>
    <x v="0"/>
    <s v="Brittany"/>
  </r>
  <r>
    <s v="France Agrimer"/>
    <x v="2"/>
    <x v="17"/>
    <x v="0"/>
    <m/>
    <s v="Yes"/>
    <m/>
    <m/>
    <s v="Yes"/>
    <m/>
    <m/>
    <m/>
    <m/>
    <m/>
    <m/>
    <m/>
    <m/>
    <m/>
    <m/>
    <m/>
    <m/>
    <m/>
    <x v="0"/>
    <s v="Other"/>
  </r>
  <r>
    <s v="DGAL BRETAGNE (DIRECTION DE L'ALIMENTATION)Afficher la hiérarchie des comptes"/>
    <x v="2"/>
    <x v="14"/>
    <x v="0"/>
    <m/>
    <s v="Yes"/>
    <m/>
    <m/>
    <s v="Yes"/>
    <m/>
    <m/>
    <m/>
    <m/>
    <m/>
    <m/>
    <m/>
    <m/>
    <m/>
    <m/>
    <m/>
    <m/>
    <m/>
    <x v="0"/>
    <s v="Brittany"/>
  </r>
  <r>
    <s v="DIRECCTE BRETAGNE"/>
    <x v="2"/>
    <x v="14"/>
    <x v="0"/>
    <m/>
    <s v="Yes"/>
    <m/>
    <m/>
    <s v="Yes"/>
    <m/>
    <m/>
    <m/>
    <m/>
    <m/>
    <m/>
    <m/>
    <m/>
    <m/>
    <m/>
    <m/>
    <m/>
    <m/>
    <x v="0"/>
    <s v="Brittany"/>
  </r>
  <r>
    <s v="Gillot SAS"/>
    <x v="1"/>
    <x v="1"/>
    <x v="6"/>
    <s v="SME"/>
    <m/>
    <m/>
    <m/>
    <m/>
    <m/>
    <m/>
    <m/>
    <m/>
    <m/>
    <m/>
    <m/>
    <m/>
    <m/>
    <m/>
    <s v="Yes"/>
    <m/>
    <m/>
    <x v="0"/>
    <s v="Normandy"/>
  </r>
  <r>
    <s v="Frais émincés"/>
    <x v="1"/>
    <x v="1"/>
    <x v="8"/>
    <s v="SME"/>
    <m/>
    <m/>
    <m/>
    <m/>
    <m/>
    <m/>
    <m/>
    <m/>
    <m/>
    <m/>
    <m/>
    <m/>
    <m/>
    <m/>
    <s v="Yes"/>
    <m/>
    <m/>
    <x v="0"/>
    <s v="Loire_Country"/>
  </r>
  <r>
    <s v="Quimper Bretagne Occidentale"/>
    <x v="2"/>
    <x v="0"/>
    <x v="0"/>
    <m/>
    <s v="Yes"/>
    <m/>
    <m/>
    <s v="Yes"/>
    <m/>
    <m/>
    <m/>
    <m/>
    <m/>
    <m/>
    <m/>
    <m/>
    <m/>
    <m/>
    <m/>
    <m/>
    <m/>
    <x v="0"/>
    <s v="Brittany"/>
  </r>
  <r>
    <s v="COMMUNAUTE D'AGGLOMERATION DU PAYS DE VANNES"/>
    <x v="2"/>
    <x v="0"/>
    <x v="0"/>
    <m/>
    <s v="Yes"/>
    <m/>
    <m/>
    <s v="Yes"/>
    <m/>
    <m/>
    <m/>
    <m/>
    <m/>
    <m/>
    <m/>
    <m/>
    <m/>
    <m/>
    <m/>
    <m/>
    <m/>
    <x v="0"/>
    <s v="Brittany"/>
  </r>
  <r>
    <s v="Lannion Tregor communauté"/>
    <x v="2"/>
    <x v="0"/>
    <x v="0"/>
    <m/>
    <s v="Yes"/>
    <m/>
    <m/>
    <s v="Yes"/>
    <m/>
    <m/>
    <m/>
    <m/>
    <m/>
    <m/>
    <m/>
    <m/>
    <m/>
    <m/>
    <m/>
    <m/>
    <m/>
    <x v="0"/>
    <s v="Brittany"/>
  </r>
  <r>
    <s v="Lorient agglomération"/>
    <x v="2"/>
    <x v="0"/>
    <x v="0"/>
    <m/>
    <s v="Yes"/>
    <m/>
    <m/>
    <s v="Yes"/>
    <m/>
    <m/>
    <m/>
    <m/>
    <m/>
    <m/>
    <m/>
    <m/>
    <m/>
    <m/>
    <m/>
    <m/>
    <m/>
    <x v="0"/>
    <s v="Brittany"/>
  </r>
  <r>
    <s v="Saint Brieuc agglomération"/>
    <x v="2"/>
    <x v="0"/>
    <x v="0"/>
    <m/>
    <s v="Yes"/>
    <m/>
    <m/>
    <s v="Yes"/>
    <m/>
    <m/>
    <m/>
    <m/>
    <m/>
    <m/>
    <m/>
    <m/>
    <m/>
    <m/>
    <m/>
    <m/>
    <m/>
    <x v="0"/>
    <s v="Brittany"/>
  </r>
  <r>
    <s v="Brest Métropole"/>
    <x v="2"/>
    <x v="0"/>
    <x v="0"/>
    <m/>
    <s v="Yes"/>
    <m/>
    <m/>
    <s v="Yes"/>
    <m/>
    <m/>
    <m/>
    <m/>
    <m/>
    <m/>
    <m/>
    <m/>
    <m/>
    <m/>
    <m/>
    <m/>
    <m/>
    <x v="0"/>
    <s v="Brittany"/>
  </r>
  <r>
    <s v="POLE MER BRETAGNE ATLANTIQUE"/>
    <x v="2"/>
    <x v="4"/>
    <x v="0"/>
    <m/>
    <s v="Yes"/>
    <m/>
    <m/>
    <m/>
    <m/>
    <s v="Yes"/>
    <m/>
    <m/>
    <m/>
    <m/>
    <s v="Yes"/>
    <m/>
    <m/>
    <s v="Yes"/>
    <m/>
    <m/>
    <m/>
    <x v="0"/>
    <s v="Brittany"/>
  </r>
  <r>
    <s v="Biscuiterie Jeannette"/>
    <x v="1"/>
    <x v="1"/>
    <x v="3"/>
    <m/>
    <m/>
    <m/>
    <m/>
    <m/>
    <m/>
    <m/>
    <m/>
    <m/>
    <m/>
    <m/>
    <m/>
    <m/>
    <m/>
    <m/>
    <s v="Yes"/>
    <m/>
    <m/>
    <x v="0"/>
    <s v="Normandy"/>
  </r>
  <r>
    <s v="SGS multilab"/>
    <x v="1"/>
    <x v="16"/>
    <x v="0"/>
    <m/>
    <m/>
    <m/>
    <m/>
    <m/>
    <m/>
    <m/>
    <m/>
    <m/>
    <s v="Yes"/>
    <m/>
    <m/>
    <m/>
    <m/>
    <m/>
    <m/>
    <m/>
    <m/>
    <x v="0"/>
    <s v="Normandy"/>
  </r>
  <r>
    <s v="IREPS Normandie (Instance Régionale d’Education et Promotion de la Santé)"/>
    <x v="2"/>
    <x v="0"/>
    <x v="0"/>
    <m/>
    <m/>
    <s v="Yes"/>
    <m/>
    <m/>
    <m/>
    <m/>
    <s v="Yes"/>
    <m/>
    <s v="Yes"/>
    <m/>
    <m/>
    <m/>
    <m/>
    <m/>
    <m/>
    <m/>
    <m/>
    <x v="0"/>
    <s v="Normandy"/>
  </r>
  <r>
    <s v="Chambre d'agriculture Ille-et-vilaine"/>
    <x v="2"/>
    <x v="17"/>
    <x v="0"/>
    <m/>
    <s v="Yes"/>
    <m/>
    <m/>
    <s v="Yes"/>
    <m/>
    <s v="Yes"/>
    <s v="Yes"/>
    <m/>
    <m/>
    <m/>
    <m/>
    <m/>
    <m/>
    <m/>
    <m/>
    <s v="Yes"/>
    <m/>
    <x v="0"/>
    <s v="Brittany"/>
  </r>
  <r>
    <s v="Chambre d'agriculture Finistère"/>
    <x v="2"/>
    <x v="17"/>
    <x v="0"/>
    <m/>
    <s v="Yes"/>
    <m/>
    <m/>
    <s v="Yes"/>
    <m/>
    <s v="Yes"/>
    <s v="Yes"/>
    <m/>
    <m/>
    <m/>
    <m/>
    <m/>
    <m/>
    <m/>
    <m/>
    <s v="Yes"/>
    <m/>
    <x v="0"/>
    <s v="Brittany"/>
  </r>
  <r>
    <s v="CONSEIL REGIONAL NORMANDIE"/>
    <x v="2"/>
    <x v="7"/>
    <x v="0"/>
    <m/>
    <s v="Yes"/>
    <m/>
    <m/>
    <s v="Yes"/>
    <m/>
    <m/>
    <m/>
    <m/>
    <m/>
    <m/>
    <m/>
    <m/>
    <m/>
    <m/>
    <m/>
    <m/>
    <m/>
    <x v="0"/>
    <s v="Normandy"/>
  </r>
  <r>
    <s v="CHAMBRE D'AGRICULTURE COTES D'ARMOR"/>
    <x v="2"/>
    <x v="17"/>
    <x v="0"/>
    <m/>
    <s v="Yes"/>
    <m/>
    <m/>
    <s v="Yes"/>
    <m/>
    <s v="Yes"/>
    <s v="Yes"/>
    <m/>
    <m/>
    <m/>
    <m/>
    <m/>
    <m/>
    <m/>
    <m/>
    <s v="Yes"/>
    <m/>
    <x v="0"/>
    <s v="Brittany"/>
  </r>
  <r>
    <s v="DIRECCTE NORMANDIE"/>
    <x v="2"/>
    <x v="14"/>
    <x v="0"/>
    <m/>
    <s v="Yes"/>
    <m/>
    <m/>
    <s v="Yes"/>
    <m/>
    <m/>
    <m/>
    <m/>
    <m/>
    <m/>
    <m/>
    <m/>
    <m/>
    <m/>
    <m/>
    <m/>
    <m/>
    <x v="0"/>
    <s v="Normandy"/>
  </r>
  <r>
    <s v="ADN (AGENCE DE DEVELOPPEMENT NORMANDIE)"/>
    <x v="2"/>
    <x v="0"/>
    <x v="0"/>
    <m/>
    <s v="Yes"/>
    <m/>
    <m/>
    <s v="Yes"/>
    <m/>
    <s v="Yes"/>
    <m/>
    <m/>
    <m/>
    <m/>
    <s v="Yes"/>
    <m/>
    <m/>
    <s v="Yes"/>
    <m/>
    <m/>
    <m/>
    <x v="0"/>
    <s v="Normandy"/>
  </r>
  <r>
    <s v="AREA NORMANDIE (ASSOCIATION REGIONALE DES ENTREPRISES ALIMENTAIRES)"/>
    <x v="2"/>
    <x v="2"/>
    <x v="0"/>
    <m/>
    <s v="Yes"/>
    <m/>
    <m/>
    <m/>
    <m/>
    <s v="Yes"/>
    <m/>
    <m/>
    <m/>
    <m/>
    <s v="Yes"/>
    <m/>
    <m/>
    <s v="Yes"/>
    <m/>
    <m/>
    <m/>
    <x v="0"/>
    <s v="Normandy"/>
  </r>
  <r>
    <s v="CRAN (CHAMBRE REGIONALE AGRICULTURE DE NORMANDIE)"/>
    <x v="2"/>
    <x v="17"/>
    <x v="0"/>
    <m/>
    <s v="Yes"/>
    <m/>
    <m/>
    <s v="Yes"/>
    <m/>
    <s v="Yes"/>
    <s v="Yes"/>
    <m/>
    <m/>
    <m/>
    <m/>
    <m/>
    <m/>
    <m/>
    <m/>
    <s v="Yes"/>
    <m/>
    <x v="0"/>
    <s v="Normandy"/>
  </r>
  <r>
    <s v="CHAMBRE D'AGRICULTURE ORNE"/>
    <x v="2"/>
    <x v="17"/>
    <x v="0"/>
    <m/>
    <s v="Yes"/>
    <m/>
    <m/>
    <s v="Yes"/>
    <m/>
    <s v="Yes"/>
    <s v="Yes"/>
    <m/>
    <m/>
    <m/>
    <m/>
    <m/>
    <m/>
    <m/>
    <m/>
    <s v="Yes"/>
    <m/>
    <x v="0"/>
    <s v="Normandy"/>
  </r>
  <r>
    <s v="Pôle TES"/>
    <x v="2"/>
    <x v="4"/>
    <x v="0"/>
    <m/>
    <s v="Yes"/>
    <m/>
    <m/>
    <m/>
    <m/>
    <s v="Yes"/>
    <m/>
    <m/>
    <m/>
    <m/>
    <s v="Yes"/>
    <m/>
    <m/>
    <s v="Yes"/>
    <m/>
    <m/>
    <m/>
    <x v="0"/>
    <s v="Normandy"/>
  </r>
  <r>
    <s v="Filière Normandie Viande Héritage (Maison Grosdoit)"/>
    <x v="2"/>
    <x v="2"/>
    <x v="0"/>
    <m/>
    <m/>
    <m/>
    <m/>
    <s v="Yes"/>
    <m/>
    <s v="Yes"/>
    <s v="Yes"/>
    <m/>
    <m/>
    <s v="Yes"/>
    <s v="Yes"/>
    <m/>
    <m/>
    <m/>
    <m/>
    <m/>
    <s v="Yes"/>
    <x v="0"/>
    <s v="Normandy"/>
  </r>
  <r>
    <s v="UMR BOREA"/>
    <x v="3"/>
    <x v="5"/>
    <x v="0"/>
    <m/>
    <m/>
    <m/>
    <m/>
    <m/>
    <m/>
    <m/>
    <m/>
    <m/>
    <s v="Yes"/>
    <m/>
    <m/>
    <m/>
    <m/>
    <m/>
    <m/>
    <m/>
    <m/>
    <x v="0"/>
    <s v="Normandy"/>
  </r>
  <r>
    <s v="LE HAVRE DEVELOPPEMENT"/>
    <x v="2"/>
    <x v="7"/>
    <x v="0"/>
    <m/>
    <s v="Yes"/>
    <m/>
    <m/>
    <s v="Yes"/>
    <m/>
    <m/>
    <m/>
    <m/>
    <m/>
    <m/>
    <m/>
    <m/>
    <m/>
    <m/>
    <m/>
    <m/>
    <m/>
    <x v="0"/>
    <s v="Normandy"/>
  </r>
  <r>
    <s v="SAINT-LO AGGLOMERATION"/>
    <x v="2"/>
    <x v="7"/>
    <x v="0"/>
    <m/>
    <s v="Yes"/>
    <m/>
    <m/>
    <s v="Yes"/>
    <m/>
    <m/>
    <m/>
    <m/>
    <m/>
    <m/>
    <m/>
    <m/>
    <m/>
    <m/>
    <m/>
    <m/>
    <m/>
    <x v="0"/>
    <s v="Normandy"/>
  </r>
  <r>
    <s v="Rouen normandy invest"/>
    <x v="2"/>
    <x v="7"/>
    <x v="0"/>
    <m/>
    <s v="Yes"/>
    <m/>
    <m/>
    <s v="Yes"/>
    <m/>
    <m/>
    <m/>
    <m/>
    <m/>
    <m/>
    <m/>
    <m/>
    <m/>
    <m/>
    <m/>
    <m/>
    <m/>
    <x v="0"/>
    <s v="Normandy"/>
  </r>
  <r>
    <s v="Happy yours"/>
    <x v="1"/>
    <x v="1"/>
    <x v="12"/>
    <s v="SME"/>
    <m/>
    <m/>
    <m/>
    <m/>
    <m/>
    <m/>
    <m/>
    <m/>
    <m/>
    <m/>
    <m/>
    <m/>
    <m/>
    <m/>
    <s v="Yes"/>
    <m/>
    <m/>
    <x v="0"/>
    <s v="Normandy"/>
  </r>
  <r>
    <s v="HPE INGREDIENTS"/>
    <x v="1"/>
    <x v="1"/>
    <x v="1"/>
    <s v="SME"/>
    <m/>
    <m/>
    <m/>
    <m/>
    <m/>
    <m/>
    <m/>
    <m/>
    <m/>
    <m/>
    <m/>
    <m/>
    <m/>
    <m/>
    <s v="Yes"/>
    <m/>
    <m/>
    <x v="0"/>
    <s v="Normandy"/>
  </r>
  <r>
    <s v="Onyx Développement "/>
    <x v="1"/>
    <x v="1"/>
    <x v="9"/>
    <s v="SME"/>
    <m/>
    <m/>
    <m/>
    <m/>
    <m/>
    <m/>
    <m/>
    <m/>
    <s v="Yes"/>
    <m/>
    <m/>
    <m/>
    <m/>
    <m/>
    <s v="Yes"/>
    <m/>
    <m/>
    <x v="0"/>
    <s v="Normandy"/>
  </r>
  <r>
    <s v="INELIS FRANCE KEBAB"/>
    <x v="1"/>
    <x v="1"/>
    <x v="12"/>
    <s v="SME"/>
    <m/>
    <m/>
    <m/>
    <m/>
    <m/>
    <m/>
    <m/>
    <m/>
    <m/>
    <m/>
    <m/>
    <m/>
    <m/>
    <m/>
    <s v="Yes"/>
    <m/>
    <m/>
    <x v="0"/>
    <s v="Normandy"/>
  </r>
  <r>
    <s v="Toufflet Tradition"/>
    <x v="1"/>
    <x v="1"/>
    <x v="11"/>
    <s v="Large_Company"/>
    <m/>
    <m/>
    <m/>
    <m/>
    <m/>
    <m/>
    <m/>
    <m/>
    <m/>
    <s v="Yes"/>
    <m/>
    <m/>
    <m/>
    <m/>
    <s v="Yes"/>
    <m/>
    <m/>
    <x v="0"/>
    <s v="Normandy"/>
  </r>
  <r>
    <s v="Groupe OLVEA"/>
    <x v="1"/>
    <x v="1"/>
    <x v="4"/>
    <s v="SME"/>
    <m/>
    <m/>
    <m/>
    <m/>
    <m/>
    <m/>
    <m/>
    <m/>
    <s v="Yes"/>
    <m/>
    <m/>
    <m/>
    <m/>
    <m/>
    <s v="Yes"/>
    <m/>
    <m/>
    <x v="0"/>
    <s v="Normandy"/>
  </r>
  <r>
    <s v="BIOPRAXIA RENNES GRAND OUEST"/>
    <x v="3"/>
    <x v="12"/>
    <x v="0"/>
    <m/>
    <m/>
    <s v="Yes"/>
    <m/>
    <m/>
    <m/>
    <m/>
    <m/>
    <m/>
    <s v="Yes"/>
    <m/>
    <m/>
    <m/>
    <m/>
    <m/>
    <m/>
    <m/>
    <m/>
    <x v="0"/>
    <s v="Brittany"/>
  </r>
  <r>
    <s v="EXDEN (EXPERTISE DEVELOPPEMENT NUTRITION)"/>
    <x v="1"/>
    <x v="1"/>
    <x v="1"/>
    <s v="SME"/>
    <m/>
    <m/>
    <m/>
    <m/>
    <m/>
    <m/>
    <m/>
    <m/>
    <m/>
    <m/>
    <m/>
    <m/>
    <m/>
    <m/>
    <s v="Yes"/>
    <m/>
    <m/>
    <x v="0"/>
    <s v="Loire_Country"/>
  </r>
  <r>
    <s v="O'POISSON"/>
    <x v="1"/>
    <x v="1"/>
    <x v="2"/>
    <s v="SME"/>
    <m/>
    <m/>
    <m/>
    <m/>
    <m/>
    <m/>
    <m/>
    <m/>
    <m/>
    <m/>
    <m/>
    <m/>
    <m/>
    <m/>
    <s v="Yes"/>
    <m/>
    <m/>
    <x v="0"/>
    <s v="Loire_Country"/>
  </r>
  <r>
    <s v="MINOTERIE SUIRE"/>
    <x v="1"/>
    <x v="1"/>
    <x v="15"/>
    <s v="SME"/>
    <m/>
    <m/>
    <m/>
    <m/>
    <m/>
    <m/>
    <m/>
    <m/>
    <m/>
    <m/>
    <m/>
    <m/>
    <m/>
    <m/>
    <s v="Yes"/>
    <m/>
    <m/>
    <x v="0"/>
    <s v="Loire_Country"/>
  </r>
  <r>
    <s v="NOR FEED"/>
    <x v="1"/>
    <x v="1"/>
    <x v="7"/>
    <s v="SME"/>
    <m/>
    <m/>
    <m/>
    <m/>
    <m/>
    <m/>
    <m/>
    <m/>
    <m/>
    <m/>
    <m/>
    <m/>
    <m/>
    <m/>
    <s v="Yes"/>
    <m/>
    <m/>
    <x v="0"/>
    <s v="Loire_Country"/>
  </r>
  <r>
    <s v="BIODEVAS LABORATOIRES"/>
    <x v="1"/>
    <x v="1"/>
    <x v="1"/>
    <s v="SME"/>
    <m/>
    <m/>
    <m/>
    <m/>
    <m/>
    <m/>
    <m/>
    <m/>
    <m/>
    <m/>
    <m/>
    <m/>
    <m/>
    <m/>
    <s v="Yes"/>
    <m/>
    <m/>
    <x v="0"/>
    <s v="Loire_Country"/>
  </r>
  <r>
    <s v="COTOTERRA"/>
    <x v="1"/>
    <x v="1"/>
    <x v="13"/>
    <s v="SME"/>
    <m/>
    <m/>
    <m/>
    <m/>
    <m/>
    <m/>
    <m/>
    <m/>
    <m/>
    <m/>
    <m/>
    <m/>
    <m/>
    <m/>
    <s v="Yes"/>
    <m/>
    <m/>
    <x v="0"/>
    <s v="Loire_Country"/>
  </r>
  <r>
    <s v="BODIN ET FILS"/>
    <x v="1"/>
    <x v="1"/>
    <x v="23"/>
    <s v="SME"/>
    <m/>
    <m/>
    <m/>
    <m/>
    <m/>
    <m/>
    <m/>
    <m/>
    <m/>
    <m/>
    <m/>
    <m/>
    <m/>
    <m/>
    <s v="Yes"/>
    <m/>
    <m/>
    <x v="0"/>
    <s v="Loire_Country"/>
  </r>
  <r>
    <s v="VAL NANTAIS"/>
    <x v="1"/>
    <x v="1"/>
    <x v="8"/>
    <s v="SME"/>
    <m/>
    <m/>
    <m/>
    <m/>
    <m/>
    <m/>
    <m/>
    <m/>
    <m/>
    <m/>
    <m/>
    <m/>
    <m/>
    <m/>
    <s v="Yes"/>
    <m/>
    <m/>
    <x v="0"/>
    <s v="Loire_Country"/>
  </r>
  <r>
    <s v="CRALIM (comité régional de l'alimentation)"/>
    <x v="2"/>
    <x v="0"/>
    <x v="0"/>
    <m/>
    <s v="Yes"/>
    <s v="Yes"/>
    <m/>
    <s v="Yes"/>
    <m/>
    <m/>
    <m/>
    <m/>
    <m/>
    <m/>
    <m/>
    <m/>
    <m/>
    <m/>
    <m/>
    <m/>
    <m/>
    <x v="0"/>
    <s v="Loire_Country"/>
  </r>
  <r>
    <s v="IREPS Pays de Loire (Instance Régionale d’Education et Promotion de la Santé)"/>
    <x v="2"/>
    <x v="0"/>
    <x v="0"/>
    <m/>
    <m/>
    <s v="Yes"/>
    <m/>
    <m/>
    <m/>
    <m/>
    <s v="Yes"/>
    <m/>
    <s v="Yes"/>
    <m/>
    <m/>
    <m/>
    <m/>
    <m/>
    <m/>
    <m/>
    <m/>
    <x v="0"/>
    <s v="Loire_Country"/>
  </r>
  <r>
    <s v="Nantes métropole"/>
    <x v="2"/>
    <x v="7"/>
    <x v="0"/>
    <m/>
    <s v="Yes"/>
    <m/>
    <m/>
    <s v="Yes"/>
    <m/>
    <m/>
    <m/>
    <m/>
    <m/>
    <m/>
    <m/>
    <m/>
    <m/>
    <m/>
    <m/>
    <m/>
    <m/>
    <x v="0"/>
    <s v="Loire_Country"/>
  </r>
  <r>
    <s v="AFDIAG"/>
    <x v="0"/>
    <x v="15"/>
    <x v="0"/>
    <m/>
    <m/>
    <m/>
    <m/>
    <m/>
    <m/>
    <s v="Yes"/>
    <s v="Yes"/>
    <m/>
    <s v="Yes"/>
    <m/>
    <m/>
    <m/>
    <s v="Yes"/>
    <m/>
    <m/>
    <m/>
    <m/>
    <x v="0"/>
    <s v="Several_regions_of_France"/>
  </r>
  <r>
    <s v="UFC que choisir"/>
    <x v="0"/>
    <x v="15"/>
    <x v="0"/>
    <m/>
    <m/>
    <m/>
    <m/>
    <m/>
    <s v="Yes"/>
    <s v="Yes"/>
    <s v="Yes"/>
    <m/>
    <m/>
    <m/>
    <m/>
    <m/>
    <s v="Yes"/>
    <m/>
    <m/>
    <m/>
    <m/>
    <x v="0"/>
    <s v="Several_regions_of_France"/>
  </r>
  <r>
    <s v="LIGEPACK"/>
    <x v="2"/>
    <x v="4"/>
    <x v="0"/>
    <m/>
    <m/>
    <s v="Yes"/>
    <s v="Yes"/>
    <m/>
    <m/>
    <m/>
    <s v="Yes"/>
    <m/>
    <m/>
    <s v="Yes"/>
    <s v="Yes"/>
    <m/>
    <m/>
    <m/>
    <m/>
    <m/>
    <m/>
    <x v="0"/>
    <s v="Loire_Country"/>
  </r>
  <r>
    <s v="CONSEIL REGIONAL PAYS DE LA LOIRE"/>
    <x v="2"/>
    <x v="7"/>
    <x v="0"/>
    <m/>
    <s v="Yes"/>
    <m/>
    <m/>
    <s v="Yes"/>
    <m/>
    <m/>
    <m/>
    <m/>
    <m/>
    <m/>
    <m/>
    <m/>
    <m/>
    <m/>
    <m/>
    <m/>
    <m/>
    <x v="0"/>
    <s v="Loire_Country"/>
  </r>
  <r>
    <s v="DIRECCTE PAYS DE LOIRE"/>
    <x v="2"/>
    <x v="14"/>
    <x v="0"/>
    <m/>
    <s v="Yes"/>
    <m/>
    <m/>
    <s v="Yes"/>
    <m/>
    <m/>
    <m/>
    <m/>
    <m/>
    <m/>
    <m/>
    <m/>
    <m/>
    <m/>
    <m/>
    <m/>
    <m/>
    <x v="0"/>
    <s v="Loire_Country"/>
  </r>
  <r>
    <s v="FERME FRANCE"/>
    <x v="2"/>
    <x v="2"/>
    <x v="0"/>
    <m/>
    <m/>
    <m/>
    <m/>
    <s v="Yes"/>
    <m/>
    <s v="Yes"/>
    <s v="Yes"/>
    <m/>
    <m/>
    <s v="Yes"/>
    <s v="Yes"/>
    <m/>
    <m/>
    <m/>
    <m/>
    <m/>
    <s v="Yes"/>
    <x v="0"/>
    <s v="Loire_Country"/>
  </r>
  <r>
    <s v="LIGERIAA"/>
    <x v="2"/>
    <x v="2"/>
    <x v="0"/>
    <m/>
    <m/>
    <m/>
    <m/>
    <s v="Yes"/>
    <m/>
    <s v="Yes"/>
    <s v="Yes"/>
    <m/>
    <m/>
    <s v="Yes"/>
    <s v="Yes"/>
    <m/>
    <m/>
    <m/>
    <m/>
    <m/>
    <s v="Yes"/>
    <x v="0"/>
    <s v="Loire_Country"/>
  </r>
  <r>
    <s v="Conseil Départemental Loire Atlantique"/>
    <x v="2"/>
    <x v="7"/>
    <x v="0"/>
    <m/>
    <s v="Yes"/>
    <m/>
    <m/>
    <s v="Yes"/>
    <m/>
    <m/>
    <m/>
    <m/>
    <m/>
    <m/>
    <m/>
    <m/>
    <m/>
    <m/>
    <m/>
    <m/>
    <m/>
    <x v="0"/>
    <s v="Loire_Country"/>
  </r>
  <r>
    <s v="Ademe"/>
    <x v="2"/>
    <x v="14"/>
    <x v="0"/>
    <m/>
    <s v="Yes"/>
    <m/>
    <m/>
    <s v="Yes"/>
    <m/>
    <m/>
    <m/>
    <m/>
    <m/>
    <m/>
    <m/>
    <m/>
    <m/>
    <m/>
    <m/>
    <m/>
    <m/>
    <x v="0"/>
    <s v="Several_regions_of_France"/>
  </r>
  <r>
    <s v="Fleury Michon "/>
    <x v="1"/>
    <x v="1"/>
    <x v="12"/>
    <s v="Large_Company"/>
    <m/>
    <m/>
    <m/>
    <m/>
    <m/>
    <m/>
    <m/>
    <m/>
    <m/>
    <m/>
    <m/>
    <m/>
    <m/>
    <m/>
    <s v="Yes"/>
    <m/>
    <m/>
    <x v="0"/>
    <s v="Loire_Country"/>
  </r>
  <r>
    <s v="Marie"/>
    <x v="1"/>
    <x v="1"/>
    <x v="12"/>
    <s v="Large_Company"/>
    <m/>
    <m/>
    <m/>
    <m/>
    <m/>
    <m/>
    <m/>
    <m/>
    <m/>
    <m/>
    <m/>
    <m/>
    <m/>
    <m/>
    <s v="Yes"/>
    <m/>
    <m/>
    <x v="0"/>
    <s v="Loire_Country"/>
  </r>
  <r>
    <s v="OCEANE"/>
    <x v="1"/>
    <x v="3"/>
    <x v="4"/>
    <s v="SME"/>
    <m/>
    <m/>
    <m/>
    <m/>
    <m/>
    <m/>
    <m/>
    <m/>
    <m/>
    <m/>
    <m/>
    <m/>
    <m/>
    <m/>
    <s v="Yes"/>
    <m/>
    <m/>
    <x v="0"/>
    <s v="Loire_Country"/>
  </r>
  <r>
    <s v="Nature et aliments"/>
    <x v="1"/>
    <x v="1"/>
    <x v="4"/>
    <s v="SME"/>
    <m/>
    <m/>
    <m/>
    <m/>
    <m/>
    <m/>
    <m/>
    <m/>
    <m/>
    <m/>
    <m/>
    <m/>
    <m/>
    <m/>
    <s v="Yes"/>
    <m/>
    <m/>
    <x v="0"/>
    <s v="Loire_Country"/>
  </r>
  <r>
    <s v="Nature et compagnie"/>
    <x v="1"/>
    <x v="1"/>
    <x v="4"/>
    <s v="SME"/>
    <m/>
    <m/>
    <m/>
    <m/>
    <m/>
    <m/>
    <m/>
    <m/>
    <m/>
    <m/>
    <m/>
    <m/>
    <m/>
    <m/>
    <s v="Yes"/>
    <m/>
    <m/>
    <x v="0"/>
    <s v="Loire_Country"/>
  </r>
  <r>
    <s v="Respect gourmand"/>
    <x v="1"/>
    <x v="1"/>
    <x v="12"/>
    <s v="SME"/>
    <m/>
    <m/>
    <m/>
    <m/>
    <m/>
    <m/>
    <m/>
    <m/>
    <m/>
    <m/>
    <m/>
    <m/>
    <m/>
    <m/>
    <s v="Yes"/>
    <m/>
    <m/>
    <x v="0"/>
    <s v="Loire_Country"/>
  </r>
  <r>
    <s v="MCO production"/>
    <x v="1"/>
    <x v="1"/>
    <x v="4"/>
    <s v="SME"/>
    <m/>
    <m/>
    <m/>
    <m/>
    <m/>
    <m/>
    <m/>
    <m/>
    <m/>
    <m/>
    <m/>
    <m/>
    <m/>
    <m/>
    <s v="Yes"/>
    <m/>
    <m/>
    <x v="0"/>
    <s v="Loire_Country"/>
  </r>
  <r>
    <s v="Insecteine"/>
    <x v="1"/>
    <x v="1"/>
    <x v="24"/>
    <s v="SME"/>
    <m/>
    <m/>
    <m/>
    <m/>
    <m/>
    <m/>
    <m/>
    <m/>
    <m/>
    <m/>
    <m/>
    <m/>
    <m/>
    <m/>
    <s v="Yes"/>
    <m/>
    <m/>
    <x v="0"/>
    <s v="Loire_Country"/>
  </r>
  <r>
    <s v="Trybu"/>
    <x v="1"/>
    <x v="1"/>
    <x v="4"/>
    <s v="SME"/>
    <m/>
    <m/>
    <m/>
    <m/>
    <m/>
    <m/>
    <m/>
    <m/>
    <m/>
    <m/>
    <m/>
    <m/>
    <m/>
    <m/>
    <s v="Yes"/>
    <m/>
    <m/>
    <x v="0"/>
    <s v="Loire_Country"/>
  </r>
  <r>
    <s v="Invitation a la ferme"/>
    <x v="1"/>
    <x v="1"/>
    <x v="25"/>
    <s v="SME"/>
    <m/>
    <m/>
    <m/>
    <m/>
    <m/>
    <m/>
    <m/>
    <m/>
    <m/>
    <m/>
    <m/>
    <m/>
    <m/>
    <m/>
    <s v="Yes"/>
    <m/>
    <m/>
    <x v="0"/>
    <s v="Loire_Country"/>
  </r>
  <r>
    <s v="La sablaise"/>
    <x v="1"/>
    <x v="1"/>
    <x v="2"/>
    <s v="SME"/>
    <m/>
    <m/>
    <m/>
    <m/>
    <m/>
    <m/>
    <m/>
    <m/>
    <m/>
    <m/>
    <m/>
    <m/>
    <m/>
    <m/>
    <s v="Yes"/>
    <m/>
    <m/>
    <x v="0"/>
    <s v="Loire_Country"/>
  </r>
  <r>
    <s v="La fée aux ducs"/>
    <x v="1"/>
    <x v="1"/>
    <x v="8"/>
    <s v="SME"/>
    <m/>
    <m/>
    <m/>
    <m/>
    <m/>
    <m/>
    <m/>
    <m/>
    <m/>
    <m/>
    <m/>
    <m/>
    <m/>
    <m/>
    <s v="Yes"/>
    <m/>
    <m/>
    <x v="0"/>
    <s v="Loire_Country"/>
  </r>
  <r>
    <s v="Inovalys"/>
    <x v="3"/>
    <x v="13"/>
    <x v="0"/>
    <s v="SME"/>
    <m/>
    <m/>
    <m/>
    <m/>
    <m/>
    <m/>
    <m/>
    <m/>
    <s v="Yes"/>
    <m/>
    <m/>
    <m/>
    <m/>
    <m/>
    <m/>
    <m/>
    <m/>
    <x v="0"/>
    <s v="Loire_Country"/>
  </r>
  <r>
    <s v="Nutractiv"/>
    <x v="1"/>
    <x v="16"/>
    <x v="20"/>
    <s v="SME"/>
    <m/>
    <s v="Yes"/>
    <s v="Yes"/>
    <m/>
    <m/>
    <m/>
    <s v="Yes"/>
    <m/>
    <m/>
    <s v="Yes"/>
    <m/>
    <m/>
    <m/>
    <m/>
    <m/>
    <s v="Yes"/>
    <m/>
    <x v="0"/>
    <s v="Loire_Country"/>
  </r>
  <r>
    <s v="Protial"/>
    <x v="1"/>
    <x v="16"/>
    <x v="20"/>
    <s v="SME"/>
    <m/>
    <s v="Yes"/>
    <s v="Yes"/>
    <m/>
    <m/>
    <m/>
    <s v="Yes"/>
    <m/>
    <m/>
    <s v="Yes"/>
    <m/>
    <m/>
    <m/>
    <m/>
    <m/>
    <s v="Yes"/>
    <m/>
    <x v="0"/>
    <s v="Loire_Country"/>
  </r>
  <r>
    <s v="LIME (L'INNOVATION MODE D'EMPLOI)"/>
    <x v="1"/>
    <x v="16"/>
    <x v="20"/>
    <s v="SME"/>
    <m/>
    <s v="Yes"/>
    <s v="Yes"/>
    <m/>
    <m/>
    <m/>
    <s v="Yes"/>
    <m/>
    <m/>
    <s v="Yes"/>
    <m/>
    <m/>
    <m/>
    <m/>
    <m/>
    <s v="Yes"/>
    <m/>
    <x v="0"/>
    <s v="Loire_Country"/>
  </r>
  <r>
    <s v="De la terre à l'assiette"/>
    <x v="1"/>
    <x v="1"/>
    <x v="18"/>
    <s v="SME"/>
    <m/>
    <m/>
    <m/>
    <m/>
    <m/>
    <m/>
    <m/>
    <m/>
    <m/>
    <m/>
    <m/>
    <m/>
    <m/>
    <m/>
    <s v="Yes"/>
    <m/>
    <m/>
    <x v="0"/>
    <s v="Loire_Country"/>
  </r>
  <r>
    <s v="L'atelier ferment"/>
    <x v="1"/>
    <x v="1"/>
    <x v="13"/>
    <s v="SME"/>
    <m/>
    <m/>
    <m/>
    <m/>
    <m/>
    <m/>
    <m/>
    <m/>
    <m/>
    <m/>
    <m/>
    <m/>
    <m/>
    <m/>
    <s v="Yes"/>
    <m/>
    <m/>
    <x v="0"/>
    <s v="Loire_Country"/>
  </r>
  <r>
    <s v="Hope and co"/>
    <x v="1"/>
    <x v="10"/>
    <x v="26"/>
    <s v="SME"/>
    <m/>
    <m/>
    <m/>
    <m/>
    <m/>
    <m/>
    <m/>
    <m/>
    <m/>
    <m/>
    <m/>
    <m/>
    <m/>
    <m/>
    <s v="Yes"/>
    <m/>
    <m/>
    <x v="0"/>
    <s v="Loire_Country"/>
  </r>
  <r>
    <s v="OMA (Olivier MicroAlgues)"/>
    <x v="1"/>
    <x v="1"/>
    <x v="2"/>
    <s v="SME"/>
    <m/>
    <m/>
    <m/>
    <m/>
    <m/>
    <m/>
    <m/>
    <m/>
    <m/>
    <m/>
    <m/>
    <m/>
    <m/>
    <m/>
    <s v="Yes"/>
    <m/>
    <m/>
    <x v="0"/>
    <s v="Loire_Country"/>
  </r>
  <r>
    <s v="Minoterie planchot"/>
    <x v="1"/>
    <x v="1"/>
    <x v="15"/>
    <s v="SME"/>
    <m/>
    <m/>
    <m/>
    <m/>
    <m/>
    <m/>
    <m/>
    <m/>
    <m/>
    <m/>
    <m/>
    <m/>
    <m/>
    <m/>
    <s v="Yes"/>
    <m/>
    <m/>
    <x v="0"/>
    <s v="Loire_Country"/>
  </r>
  <r>
    <s v="Saveurs et nature"/>
    <x v="1"/>
    <x v="1"/>
    <x v="3"/>
    <s v="SME"/>
    <m/>
    <m/>
    <m/>
    <m/>
    <m/>
    <m/>
    <m/>
    <m/>
    <m/>
    <m/>
    <m/>
    <m/>
    <m/>
    <m/>
    <s v="Yes"/>
    <m/>
    <m/>
    <x v="0"/>
    <s v="Loire_Country"/>
  </r>
  <r>
    <s v="Charles Christ"/>
    <x v="1"/>
    <x v="1"/>
    <x v="12"/>
    <s v="SME"/>
    <m/>
    <m/>
    <m/>
    <m/>
    <m/>
    <m/>
    <m/>
    <m/>
    <m/>
    <m/>
    <m/>
    <m/>
    <m/>
    <m/>
    <s v="Yes"/>
    <m/>
    <m/>
    <x v="0"/>
    <s v="Loire_Country"/>
  </r>
  <r>
    <s v="Crustamar"/>
    <x v="1"/>
    <x v="1"/>
    <x v="2"/>
    <s v="SME"/>
    <m/>
    <m/>
    <m/>
    <m/>
    <m/>
    <m/>
    <m/>
    <m/>
    <m/>
    <m/>
    <m/>
    <m/>
    <m/>
    <m/>
    <s v="Yes"/>
    <m/>
    <m/>
    <x v="0"/>
    <s v="Loire_Country"/>
  </r>
  <r>
    <s v="Jean routhiau"/>
    <x v="1"/>
    <x v="1"/>
    <x v="12"/>
    <s v="Large_Company"/>
    <m/>
    <m/>
    <m/>
    <m/>
    <m/>
    <m/>
    <m/>
    <m/>
    <m/>
    <m/>
    <m/>
    <m/>
    <m/>
    <m/>
    <s v="Yes"/>
    <m/>
    <m/>
    <x v="0"/>
    <s v="Loire_Country"/>
  </r>
  <r>
    <s v="TECHNA FRANCE NUTRITION"/>
    <x v="1"/>
    <x v="1"/>
    <x v="7"/>
    <s v="SME"/>
    <m/>
    <m/>
    <m/>
    <m/>
    <m/>
    <m/>
    <m/>
    <m/>
    <m/>
    <m/>
    <m/>
    <m/>
    <m/>
    <m/>
    <s v="Yes"/>
    <m/>
    <m/>
    <x v="0"/>
    <s v="Loire_Country"/>
  </r>
  <r>
    <s v="CHU Nantes- Hôpital Saint-Jacques"/>
    <x v="3"/>
    <x v="18"/>
    <x v="0"/>
    <m/>
    <m/>
    <m/>
    <m/>
    <m/>
    <m/>
    <m/>
    <m/>
    <m/>
    <s v="Yes"/>
    <m/>
    <m/>
    <m/>
    <m/>
    <m/>
    <m/>
    <m/>
    <m/>
    <x v="0"/>
    <s v="Loire_Country"/>
  </r>
  <r>
    <s v="My Pie"/>
    <x v="1"/>
    <x v="1"/>
    <x v="3"/>
    <s v="SME"/>
    <m/>
    <m/>
    <m/>
    <m/>
    <m/>
    <m/>
    <m/>
    <m/>
    <m/>
    <m/>
    <m/>
    <m/>
    <m/>
    <m/>
    <s v="Yes"/>
    <m/>
    <m/>
    <x v="0"/>
    <s v="Loire_Country"/>
  </r>
  <r>
    <s v="Chooka"/>
    <x v="1"/>
    <x v="1"/>
    <x v="13"/>
    <s v="SME"/>
    <m/>
    <m/>
    <m/>
    <m/>
    <m/>
    <m/>
    <m/>
    <m/>
    <m/>
    <m/>
    <m/>
    <m/>
    <m/>
    <m/>
    <s v="Yes"/>
    <m/>
    <m/>
    <x v="0"/>
    <s v="Loire_Country"/>
  </r>
  <r>
    <s v="Floralpina"/>
    <x v="1"/>
    <x v="1"/>
    <x v="9"/>
    <s v="SME"/>
    <m/>
    <m/>
    <m/>
    <m/>
    <m/>
    <m/>
    <m/>
    <m/>
    <m/>
    <m/>
    <m/>
    <m/>
    <m/>
    <m/>
    <s v="Yes"/>
    <m/>
    <m/>
    <x v="0"/>
    <s v="Loire_Country"/>
  </r>
  <r>
    <s v="AFDN (Association Française Diététicien Nutritionniste)"/>
    <x v="0"/>
    <x v="0"/>
    <x v="0"/>
    <m/>
    <m/>
    <s v="Yes"/>
    <m/>
    <m/>
    <m/>
    <m/>
    <s v="Yes"/>
    <m/>
    <s v="Yes"/>
    <m/>
    <m/>
    <m/>
    <m/>
    <m/>
    <m/>
    <m/>
    <m/>
    <x v="0"/>
    <s v="Several_regions_of_France"/>
  </r>
  <r>
    <s v="SFN (Société Française de Nutrition)"/>
    <x v="0"/>
    <x v="0"/>
    <x v="0"/>
    <m/>
    <m/>
    <s v="Yes"/>
    <m/>
    <m/>
    <m/>
    <m/>
    <s v="Yes"/>
    <m/>
    <s v="Yes"/>
    <m/>
    <m/>
    <m/>
    <m/>
    <m/>
    <m/>
    <m/>
    <m/>
    <x v="0"/>
    <s v="Several_regions_of_France"/>
  </r>
  <r>
    <s v="APN35 (Association Professionnelle de la Nutrition Ille et Vilaine)"/>
    <x v="0"/>
    <x v="0"/>
    <x v="0"/>
    <m/>
    <m/>
    <s v="Yes"/>
    <m/>
    <m/>
    <m/>
    <m/>
    <s v="Yes"/>
    <m/>
    <s v="Yes"/>
    <m/>
    <m/>
    <m/>
    <m/>
    <m/>
    <m/>
    <m/>
    <m/>
    <x v="0"/>
    <s v="Brittany"/>
  </r>
  <r>
    <s v="SFNS (SOCIÉTÉ FRANÇAISE DE NUTRITION DU SPORT)"/>
    <x v="0"/>
    <x v="0"/>
    <x v="0"/>
    <m/>
    <m/>
    <s v="Yes"/>
    <m/>
    <m/>
    <m/>
    <m/>
    <s v="Yes"/>
    <m/>
    <s v="Yes"/>
    <m/>
    <m/>
    <m/>
    <m/>
    <m/>
    <m/>
    <m/>
    <m/>
    <x v="0"/>
    <s v="Several_regions_of_France"/>
  </r>
  <r>
    <s v="The Scullery"/>
    <x v="1"/>
    <x v="1"/>
    <x v="4"/>
    <s v="SME"/>
    <m/>
    <m/>
    <m/>
    <m/>
    <m/>
    <m/>
    <m/>
    <m/>
    <m/>
    <s v="Yes"/>
    <s v="Yes"/>
    <s v="Yes"/>
    <s v="Yes"/>
    <m/>
    <s v="Yes"/>
    <m/>
    <m/>
    <x v="2"/>
    <s v="East_Coast_and_Midlands_Ireland"/>
  </r>
  <r>
    <s v="Island Seafoods"/>
    <x v="1"/>
    <x v="1"/>
    <x v="2"/>
    <s v="SME"/>
    <m/>
    <m/>
    <m/>
    <m/>
    <m/>
    <m/>
    <m/>
    <m/>
    <m/>
    <s v="Yes"/>
    <s v="Yes"/>
    <s v="Yes"/>
    <s v="Yes"/>
    <s v="Yes"/>
    <s v="Yes"/>
    <m/>
    <m/>
    <x v="2"/>
    <s v="North_West_Of_Ireland"/>
  </r>
  <r>
    <s v="Synergy Foods Ltd"/>
    <x v="1"/>
    <x v="1"/>
    <x v="2"/>
    <s v="SME"/>
    <m/>
    <m/>
    <m/>
    <m/>
    <m/>
    <m/>
    <m/>
    <m/>
    <m/>
    <s v="Yes"/>
    <s v="Yes"/>
    <s v="Yes"/>
    <s v="Yes"/>
    <s v="Yes"/>
    <s v="Yes"/>
    <m/>
    <m/>
    <x v="2"/>
    <s v="Dublin_Ireland"/>
  </r>
  <r>
    <s v="Fused BY Fiona Ltd "/>
    <x v="1"/>
    <x v="1"/>
    <x v="12"/>
    <s v="SME"/>
    <m/>
    <m/>
    <m/>
    <m/>
    <m/>
    <m/>
    <m/>
    <m/>
    <m/>
    <s v="Yes"/>
    <s v="Yes"/>
    <s v="Yes"/>
    <s v="Yes"/>
    <s v="Yes"/>
    <s v="Yes"/>
    <m/>
    <m/>
    <x v="2"/>
    <s v="Dublin_Ireland"/>
  </r>
  <r>
    <s v="Nuttery Nutritious"/>
    <x v="1"/>
    <x v="1"/>
    <x v="1"/>
    <s v="SME"/>
    <m/>
    <m/>
    <m/>
    <m/>
    <m/>
    <m/>
    <m/>
    <m/>
    <m/>
    <s v="Yes"/>
    <s v="Yes"/>
    <s v="Yes"/>
    <s v="Yes"/>
    <s v="Yes"/>
    <s v="Yes"/>
    <m/>
    <m/>
    <x v="2"/>
    <s v="East_Coast_and_Midlands_Ireland"/>
  </r>
  <r>
    <s v="Algaran Teo"/>
    <x v="1"/>
    <x v="1"/>
    <x v="1"/>
    <s v="SME"/>
    <m/>
    <m/>
    <m/>
    <m/>
    <m/>
    <m/>
    <m/>
    <m/>
    <m/>
    <s v="Yes"/>
    <s v="Yes"/>
    <s v="Yes"/>
    <s v="Yes"/>
    <s v="Yes"/>
    <s v="Yes"/>
    <m/>
    <m/>
    <x v="2"/>
    <s v="North_West_Of_Ireland"/>
  </r>
  <r>
    <s v="FIID "/>
    <x v="1"/>
    <x v="1"/>
    <x v="12"/>
    <s v="SME"/>
    <m/>
    <m/>
    <m/>
    <m/>
    <m/>
    <m/>
    <m/>
    <m/>
    <m/>
    <s v="Yes"/>
    <s v="Yes"/>
    <s v="Yes"/>
    <s v="Yes"/>
    <s v="Yes"/>
    <s v="Yes"/>
    <m/>
    <m/>
    <x v="2"/>
    <s v="Dublin_Ireland"/>
  </r>
  <r>
    <s v="Wicklow Rapeseed Oil Ltd."/>
    <x v="1"/>
    <x v="1"/>
    <x v="1"/>
    <s v="SME"/>
    <m/>
    <m/>
    <m/>
    <m/>
    <m/>
    <m/>
    <m/>
    <m/>
    <m/>
    <s v="Yes"/>
    <s v="Yes"/>
    <s v="Yes"/>
    <s v="Yes"/>
    <s v="Yes"/>
    <s v="Yes"/>
    <m/>
    <m/>
    <x v="2"/>
    <s v="East_Coast_and_Midlands_Ireland"/>
  </r>
  <r>
    <s v="Ciara's Pantry"/>
    <x v="1"/>
    <x v="1"/>
    <x v="12"/>
    <s v="SME"/>
    <m/>
    <m/>
    <m/>
    <m/>
    <m/>
    <m/>
    <m/>
    <m/>
    <m/>
    <s v="Yes"/>
    <s v="Yes"/>
    <s v="Yes"/>
    <s v="Yes"/>
    <s v="Yes"/>
    <s v="Yes"/>
    <m/>
    <m/>
    <x v="2"/>
    <s v="South_East_Ireland"/>
  </r>
  <r>
    <s v="Fitzpatrick's Gourmet Ketchup"/>
    <x v="1"/>
    <x v="1"/>
    <x v="12"/>
    <s v="SME"/>
    <m/>
    <m/>
    <m/>
    <m/>
    <m/>
    <m/>
    <m/>
    <m/>
    <m/>
    <m/>
    <m/>
    <s v="Yes"/>
    <s v="Yes"/>
    <m/>
    <s v="Yes"/>
    <m/>
    <m/>
    <x v="2"/>
    <s v="North_West_Of_Ireland"/>
  </r>
  <r>
    <s v="Ethica Foods"/>
    <x v="1"/>
    <x v="1"/>
    <x v="12"/>
    <s v="SME"/>
    <m/>
    <m/>
    <m/>
    <m/>
    <m/>
    <m/>
    <m/>
    <m/>
    <m/>
    <s v="Yes"/>
    <s v="Yes"/>
    <s v="Yes"/>
    <s v="Yes"/>
    <s v="Yes"/>
    <s v="Yes"/>
    <m/>
    <m/>
    <x v="2"/>
    <s v="Shannon_Region_Of_Ireland"/>
  </r>
  <r>
    <s v="Ballyhoura Apple Farm"/>
    <x v="1"/>
    <x v="1"/>
    <x v="13"/>
    <s v="SME"/>
    <m/>
    <m/>
    <m/>
    <m/>
    <m/>
    <m/>
    <m/>
    <m/>
    <m/>
    <s v="Yes"/>
    <s v="Yes"/>
    <s v="Yes"/>
    <s v="Yes"/>
    <s v="Yes"/>
    <s v="Yes"/>
    <m/>
    <m/>
    <x v="2"/>
    <s v="Shannon_Region_Of_Ireland"/>
  </r>
  <r>
    <s v="Blackcastle Drinks"/>
    <x v="1"/>
    <x v="1"/>
    <x v="13"/>
    <s v="SME"/>
    <m/>
    <m/>
    <m/>
    <m/>
    <m/>
    <m/>
    <m/>
    <m/>
    <m/>
    <s v="Yes"/>
    <s v="Yes"/>
    <s v="Yes"/>
    <s v="Yes"/>
    <s v="Yes"/>
    <s v="Yes"/>
    <m/>
    <m/>
    <x v="2"/>
    <s v="East_Coast_and_Midlands_Ireland"/>
  </r>
  <r>
    <s v="Errigal Bay"/>
    <x v="1"/>
    <x v="1"/>
    <x v="2"/>
    <s v="Large_Company"/>
    <m/>
    <m/>
    <m/>
    <m/>
    <m/>
    <m/>
    <m/>
    <m/>
    <s v="Yes"/>
    <s v="Yes"/>
    <s v="Yes"/>
    <s v="Yes"/>
    <s v="Yes"/>
    <s v="Yes"/>
    <s v="Yes"/>
    <m/>
    <m/>
    <x v="1"/>
    <s v="North_West_Of_Ireland"/>
  </r>
  <r>
    <s v="Albatross Seafoods"/>
    <x v="1"/>
    <x v="1"/>
    <x v="2"/>
    <s v="SME"/>
    <m/>
    <m/>
    <m/>
    <m/>
    <m/>
    <m/>
    <m/>
    <m/>
    <m/>
    <s v="Yes"/>
    <s v="Yes"/>
    <s v="Yes"/>
    <s v="Yes"/>
    <s v="Yes"/>
    <s v="Yes"/>
    <m/>
    <m/>
    <x v="2"/>
    <s v="North_West_Of_Ireland"/>
  </r>
  <r>
    <s v="Irish Fish Canners"/>
    <x v="1"/>
    <x v="1"/>
    <x v="2"/>
    <s v="SME"/>
    <m/>
    <m/>
    <m/>
    <m/>
    <m/>
    <m/>
    <m/>
    <m/>
    <m/>
    <s v="Yes"/>
    <s v="Yes"/>
    <s v="Yes"/>
    <s v="Yes"/>
    <s v="Yes"/>
    <s v="Yes"/>
    <m/>
    <m/>
    <x v="2"/>
    <s v="North_West_Of_Ireland"/>
  </r>
  <r>
    <s v="The Good Fish Company"/>
    <x v="1"/>
    <x v="1"/>
    <x v="2"/>
    <s v="SME"/>
    <m/>
    <m/>
    <m/>
    <m/>
    <m/>
    <m/>
    <m/>
    <m/>
    <m/>
    <s v="Yes"/>
    <s v="Yes"/>
    <s v="Yes"/>
    <s v="Yes"/>
    <s v="Yes"/>
    <s v="Yes"/>
    <m/>
    <m/>
    <x v="2"/>
    <s v="South_East_Ireland"/>
  </r>
  <r>
    <s v="Morgan's Fine Fish"/>
    <x v="1"/>
    <x v="1"/>
    <x v="2"/>
    <s v="SME"/>
    <m/>
    <m/>
    <m/>
    <m/>
    <m/>
    <m/>
    <m/>
    <m/>
    <m/>
    <s v="Yes"/>
    <s v="Yes"/>
    <s v="Yes"/>
    <s v="Yes"/>
    <s v="Yes"/>
    <s v="Yes"/>
    <m/>
    <m/>
    <x v="2"/>
    <s v="East_Coast_and_Midlands_Ireland"/>
  </r>
  <r>
    <s v="Cabot's of Westport"/>
    <x v="1"/>
    <x v="1"/>
    <x v="12"/>
    <s v="SME"/>
    <m/>
    <m/>
    <m/>
    <m/>
    <m/>
    <m/>
    <m/>
    <m/>
    <m/>
    <s v="Yes"/>
    <s v="Yes"/>
    <s v="Yes"/>
    <s v="Yes"/>
    <s v="Yes"/>
    <s v="Yes"/>
    <m/>
    <m/>
    <x v="2"/>
    <s v="West_Of_Ireland"/>
  </r>
  <r>
    <s v="Inish Free Foods"/>
    <x v="1"/>
    <x v="1"/>
    <x v="12"/>
    <s v="SME"/>
    <m/>
    <m/>
    <m/>
    <m/>
    <m/>
    <m/>
    <m/>
    <m/>
    <m/>
    <s v="Yes"/>
    <s v="Yes"/>
    <s v="Yes"/>
    <s v="Yes"/>
    <s v="Yes"/>
    <s v="Yes"/>
    <m/>
    <m/>
    <x v="2"/>
    <s v="North_West_Of_Ireland"/>
  </r>
  <r>
    <s v="Gem Pack Foods"/>
    <x v="1"/>
    <x v="1"/>
    <x v="1"/>
    <s v="SME"/>
    <m/>
    <m/>
    <m/>
    <m/>
    <m/>
    <m/>
    <m/>
    <m/>
    <m/>
    <s v="Yes"/>
    <s v="Yes"/>
    <s v="Yes"/>
    <s v="Yes"/>
    <s v="Yes"/>
    <s v="Yes"/>
    <m/>
    <m/>
    <x v="2"/>
    <s v="Dublin_Ireland"/>
  </r>
  <r>
    <s v="Karma Eat Live"/>
    <x v="1"/>
    <x v="1"/>
    <x v="11"/>
    <s v="SME"/>
    <m/>
    <m/>
    <m/>
    <m/>
    <m/>
    <m/>
    <m/>
    <m/>
    <m/>
    <s v="Yes"/>
    <s v="Yes"/>
    <s v="Yes"/>
    <s v="Yes"/>
    <s v="Yes"/>
    <s v="Yes"/>
    <m/>
    <m/>
    <x v="2"/>
    <s v="Dublin_Ireland"/>
  </r>
  <r>
    <s v="Cracked Nut"/>
    <x v="1"/>
    <x v="1"/>
    <x v="12"/>
    <s v="SME"/>
    <m/>
    <m/>
    <m/>
    <m/>
    <m/>
    <m/>
    <m/>
    <m/>
    <m/>
    <s v="Yes"/>
    <s v="Yes"/>
    <s v="Yes"/>
    <s v="Yes"/>
    <s v="Yes"/>
    <s v="Yes"/>
    <m/>
    <m/>
    <x v="2"/>
    <s v="Dublin_Ireland"/>
  </r>
  <r>
    <s v="Nutrisnax"/>
    <x v="1"/>
    <x v="1"/>
    <x v="11"/>
    <s v="SME"/>
    <m/>
    <m/>
    <m/>
    <m/>
    <m/>
    <m/>
    <m/>
    <m/>
    <m/>
    <s v="Yes"/>
    <s v="Yes"/>
    <s v="Yes"/>
    <s v="Yes"/>
    <s v="Yes"/>
    <s v="Yes"/>
    <m/>
    <m/>
    <x v="2"/>
    <s v="North_West_Of_Ireland"/>
  </r>
  <r>
    <s v="Cuinneog"/>
    <x v="1"/>
    <x v="1"/>
    <x v="6"/>
    <s v="SME"/>
    <m/>
    <m/>
    <m/>
    <m/>
    <m/>
    <m/>
    <m/>
    <m/>
    <m/>
    <s v="Yes"/>
    <s v="Yes"/>
    <s v="Yes"/>
    <s v="Yes"/>
    <s v="Yes"/>
    <s v="Yes"/>
    <m/>
    <m/>
    <x v="2"/>
    <s v="West_Of_Ireland"/>
  </r>
  <r>
    <s v="Blakes Organic"/>
    <x v="1"/>
    <x v="1"/>
    <x v="6"/>
    <s v="SME"/>
    <m/>
    <m/>
    <m/>
    <m/>
    <m/>
    <m/>
    <m/>
    <m/>
    <m/>
    <s v="Yes"/>
    <s v="Yes"/>
    <s v="Yes"/>
    <s v="Yes"/>
    <s v="Yes"/>
    <s v="Yes"/>
    <m/>
    <m/>
    <x v="2"/>
    <s v="North_West_Of_Ireland"/>
  </r>
  <r>
    <s v="Sunshine juices"/>
    <x v="1"/>
    <x v="1"/>
    <x v="13"/>
    <s v="SME"/>
    <m/>
    <m/>
    <m/>
    <m/>
    <m/>
    <m/>
    <m/>
    <m/>
    <m/>
    <s v="Yes"/>
    <s v="Yes"/>
    <s v="Yes"/>
    <s v="Yes"/>
    <s v="Yes"/>
    <s v="Yes"/>
    <m/>
    <m/>
    <x v="2"/>
    <s v="South_East_Ireland"/>
  </r>
  <r>
    <s v="Boyne Valley Foods"/>
    <x v="1"/>
    <x v="1"/>
    <x v="1"/>
    <s v="Large_Company"/>
    <m/>
    <m/>
    <m/>
    <m/>
    <m/>
    <m/>
    <m/>
    <m/>
    <m/>
    <s v="Yes"/>
    <s v="Yes"/>
    <s v="Yes"/>
    <s v="Yes"/>
    <s v="Yes"/>
    <s v="Yes"/>
    <m/>
    <m/>
    <x v="2"/>
    <s v="South_West_Ireland"/>
  </r>
  <r>
    <s v="Clarkes Salmon Smokery"/>
    <x v="1"/>
    <x v="1"/>
    <x v="2"/>
    <s v="SME"/>
    <m/>
    <m/>
    <m/>
    <m/>
    <m/>
    <m/>
    <m/>
    <m/>
    <m/>
    <s v="Yes"/>
    <s v="Yes"/>
    <s v="Yes"/>
    <s v="Yes"/>
    <s v="Yes"/>
    <s v="Yes"/>
    <m/>
    <m/>
    <x v="2"/>
    <s v="West_Of_Ireland"/>
  </r>
  <r>
    <s v="Cavan Country Produce"/>
    <x v="1"/>
    <x v="1"/>
    <x v="12"/>
    <s v="SME"/>
    <m/>
    <m/>
    <m/>
    <m/>
    <m/>
    <m/>
    <m/>
    <m/>
    <m/>
    <s v="Yes"/>
    <s v="Yes"/>
    <s v="Yes"/>
    <s v="Yes"/>
    <s v="Yes"/>
    <s v="Yes"/>
    <m/>
    <m/>
    <x v="2"/>
    <s v="East_Coast_and_Midlands_Ireland"/>
  </r>
  <r>
    <s v="Donegal Rape Seed oil"/>
    <x v="1"/>
    <x v="1"/>
    <x v="1"/>
    <s v="SME"/>
    <m/>
    <m/>
    <m/>
    <m/>
    <m/>
    <m/>
    <m/>
    <m/>
    <m/>
    <s v="Yes"/>
    <s v="Yes"/>
    <s v="Yes"/>
    <s v="Yes"/>
    <s v="Yes"/>
    <s v="Yes"/>
    <m/>
    <m/>
    <x v="2"/>
    <s v="North_West_Of_Ireland"/>
  </r>
  <r>
    <s v="Nomadic Dairy"/>
    <x v="1"/>
    <x v="1"/>
    <x v="6"/>
    <s v="SME"/>
    <m/>
    <m/>
    <m/>
    <m/>
    <m/>
    <m/>
    <m/>
    <m/>
    <m/>
    <s v="Yes"/>
    <s v="Yes"/>
    <s v="Yes"/>
    <s v="Yes"/>
    <s v="Yes"/>
    <s v="Yes"/>
    <m/>
    <m/>
    <x v="2"/>
    <s v="North_West_Of_Ireland"/>
  </r>
  <r>
    <s v="Nua Naturals"/>
    <x v="1"/>
    <x v="1"/>
    <x v="1"/>
    <s v="SME"/>
    <m/>
    <m/>
    <m/>
    <m/>
    <m/>
    <m/>
    <m/>
    <m/>
    <m/>
    <s v="Yes"/>
    <s v="Yes"/>
    <s v="Yes"/>
    <s v="Yes"/>
    <s v="Yes"/>
    <s v="Yes"/>
    <m/>
    <m/>
    <x v="2"/>
    <s v="West_Of_Ireland"/>
  </r>
  <r>
    <s v="Independent Irish Health Foods Ltd"/>
    <x v="1"/>
    <x v="1"/>
    <x v="1"/>
    <s v="SME"/>
    <m/>
    <m/>
    <m/>
    <m/>
    <m/>
    <m/>
    <m/>
    <m/>
    <m/>
    <s v="Yes"/>
    <s v="Yes"/>
    <s v="Yes"/>
    <s v="Yes"/>
    <s v="Yes"/>
    <s v="Yes"/>
    <m/>
    <m/>
    <x v="2"/>
    <s v="South_West_Ireland"/>
  </r>
  <r>
    <s v="Stript Snacks"/>
    <x v="1"/>
    <x v="1"/>
    <x v="18"/>
    <s v="SME"/>
    <m/>
    <m/>
    <m/>
    <m/>
    <m/>
    <m/>
    <m/>
    <m/>
    <m/>
    <s v="Yes"/>
    <s v="Yes"/>
    <s v="Yes"/>
    <s v="Yes"/>
    <s v="Yes"/>
    <s v="Yes"/>
    <m/>
    <m/>
    <x v="2"/>
    <s v="Dublin_Ireland"/>
  </r>
  <r>
    <s v="Goodness Grains"/>
    <x v="1"/>
    <x v="1"/>
    <x v="11"/>
    <s v="SME"/>
    <m/>
    <m/>
    <m/>
    <m/>
    <m/>
    <m/>
    <m/>
    <m/>
    <m/>
    <s v="Yes"/>
    <s v="Yes"/>
    <s v="Yes"/>
    <s v="Yes"/>
    <s v="Yes"/>
    <s v="Yes"/>
    <m/>
    <m/>
    <x v="2"/>
    <s v="West_Of_Ireland"/>
  </r>
  <r>
    <s v="Tara Hill Honey"/>
    <x v="1"/>
    <x v="1"/>
    <x v="1"/>
    <s v="SME"/>
    <m/>
    <m/>
    <m/>
    <m/>
    <m/>
    <m/>
    <m/>
    <m/>
    <m/>
    <s v="Yes"/>
    <s v="Yes"/>
    <s v="Yes"/>
    <s v="Yes"/>
    <s v="Yes"/>
    <s v="Yes"/>
    <m/>
    <m/>
    <x v="2"/>
    <s v="South_East_Ireland"/>
  </r>
  <r>
    <s v="Body Chef"/>
    <x v="1"/>
    <x v="1"/>
    <x v="12"/>
    <s v="SME"/>
    <m/>
    <m/>
    <m/>
    <m/>
    <m/>
    <m/>
    <m/>
    <m/>
    <m/>
    <s v="Yes"/>
    <s v="Yes"/>
    <s v="Yes"/>
    <s v="Yes"/>
    <s v="Yes"/>
    <s v="Yes"/>
    <m/>
    <m/>
    <x v="2"/>
    <s v="South_West_Ireland"/>
  </r>
  <r>
    <s v="Kerry Food Group"/>
    <x v="1"/>
    <x v="1"/>
    <x v="4"/>
    <s v="Large_Company"/>
    <m/>
    <s v="Yes"/>
    <m/>
    <m/>
    <m/>
    <m/>
    <m/>
    <m/>
    <s v="Yes"/>
    <s v="Yes"/>
    <s v="Yes"/>
    <s v="Yes"/>
    <s v="Yes"/>
    <s v="Yes"/>
    <s v="Yes"/>
    <m/>
    <m/>
    <x v="1"/>
    <s v="Several_regions_of_Ireland"/>
  </r>
  <r>
    <s v="Glanbia Food Group"/>
    <x v="1"/>
    <x v="1"/>
    <x v="4"/>
    <s v="Large_Company"/>
    <m/>
    <s v="Yes"/>
    <m/>
    <m/>
    <m/>
    <m/>
    <m/>
    <m/>
    <s v="Yes"/>
    <s v="Yes"/>
    <s v="Yes"/>
    <s v="Yes"/>
    <s v="Yes"/>
    <s v="Yes"/>
    <s v="Yes"/>
    <m/>
    <m/>
    <x v="1"/>
    <s v="Several_regions_of_Ireland"/>
  </r>
  <r>
    <s v="Aurivo"/>
    <x v="1"/>
    <x v="1"/>
    <x v="6"/>
    <s v="Large_Company"/>
    <m/>
    <m/>
    <m/>
    <m/>
    <m/>
    <m/>
    <m/>
    <m/>
    <m/>
    <s v="Yes"/>
    <s v="Yes"/>
    <s v="Yes"/>
    <s v="Yes"/>
    <s v="Yes"/>
    <s v="Yes"/>
    <m/>
    <m/>
    <x v="1"/>
    <s v="North_West_Of_Ireland"/>
  </r>
  <r>
    <s v="Total Produce"/>
    <x v="1"/>
    <x v="1"/>
    <x v="8"/>
    <s v="Large_Company"/>
    <m/>
    <m/>
    <m/>
    <m/>
    <m/>
    <m/>
    <m/>
    <m/>
    <m/>
    <s v="Yes"/>
    <s v="Yes"/>
    <s v="Yes"/>
    <s v="Yes"/>
    <s v="Yes"/>
    <s v="Yes"/>
    <m/>
    <m/>
    <x v="2"/>
    <s v="Several_regions_of_Ireland"/>
  </r>
  <r>
    <s v="ABP"/>
    <x v="1"/>
    <x v="1"/>
    <x v="18"/>
    <s v="Large_Company"/>
    <m/>
    <m/>
    <m/>
    <m/>
    <m/>
    <m/>
    <m/>
    <m/>
    <s v="Yes"/>
    <s v="Yes"/>
    <s v="Yes"/>
    <s v="Yes"/>
    <s v="Yes"/>
    <s v="Yes"/>
    <s v="Yes"/>
    <m/>
    <m/>
    <x v="1"/>
    <s v="Several_regions_of_Ireland"/>
  </r>
  <r>
    <s v="Musgrave"/>
    <x v="1"/>
    <x v="10"/>
    <x v="5"/>
    <s v="Large_Company"/>
    <m/>
    <m/>
    <m/>
    <m/>
    <m/>
    <m/>
    <m/>
    <m/>
    <m/>
    <s v="Yes"/>
    <s v="Yes"/>
    <s v="Yes"/>
    <s v="Yes"/>
    <s v="Yes"/>
    <s v="Yes"/>
    <m/>
    <m/>
    <x v="2"/>
    <s v="Several_regions_of_Ireland"/>
  </r>
  <r>
    <s v="Dunes Stores Ireland"/>
    <x v="1"/>
    <x v="10"/>
    <x v="5"/>
    <s v="Large_Company"/>
    <m/>
    <m/>
    <m/>
    <m/>
    <m/>
    <m/>
    <m/>
    <m/>
    <m/>
    <s v="Yes"/>
    <s v="Yes"/>
    <s v="Yes"/>
    <s v="Yes"/>
    <s v="Yes"/>
    <s v="Yes"/>
    <m/>
    <m/>
    <x v="2"/>
    <s v="Several_regions_of_Ireland"/>
  </r>
  <r>
    <s v="Ornua"/>
    <x v="1"/>
    <x v="1"/>
    <x v="6"/>
    <s v="Large_Company"/>
    <m/>
    <m/>
    <m/>
    <m/>
    <m/>
    <m/>
    <m/>
    <m/>
    <s v="Yes"/>
    <s v="Yes"/>
    <s v="Yes"/>
    <s v="Yes"/>
    <s v="Yes"/>
    <s v="Yes"/>
    <s v="Yes"/>
    <m/>
    <m/>
    <x v="1"/>
    <s v="South_West_Ireland"/>
  </r>
  <r>
    <s v="Dawn Meats"/>
    <x v="1"/>
    <x v="1"/>
    <x v="18"/>
    <s v="Large_Company"/>
    <m/>
    <m/>
    <m/>
    <m/>
    <m/>
    <m/>
    <m/>
    <m/>
    <s v="Yes"/>
    <s v="Yes"/>
    <s v="Yes"/>
    <s v="Yes"/>
    <s v="Yes"/>
    <s v="Yes"/>
    <s v="Yes"/>
    <m/>
    <m/>
    <x v="1"/>
    <s v="Several_regions_of_Ireland"/>
  </r>
  <r>
    <s v="GREENCORE"/>
    <x v="1"/>
    <x v="1"/>
    <x v="12"/>
    <s v="Large_Company"/>
    <m/>
    <s v="Yes"/>
    <m/>
    <m/>
    <m/>
    <m/>
    <m/>
    <m/>
    <s v="Yes"/>
    <s v="Yes"/>
    <s v="Yes"/>
    <s v="Yes"/>
    <s v="Yes"/>
    <s v="Yes"/>
    <s v="Yes"/>
    <m/>
    <m/>
    <x v="1"/>
    <s v="Dublin_Ireland"/>
  </r>
  <r>
    <s v="BWG Foods Group"/>
    <x v="1"/>
    <x v="10"/>
    <x v="5"/>
    <s v="Large_Company"/>
    <m/>
    <m/>
    <m/>
    <m/>
    <m/>
    <m/>
    <m/>
    <m/>
    <m/>
    <s v="Yes"/>
    <s v="Yes"/>
    <s v="Yes"/>
    <s v="Yes"/>
    <s v="Yes"/>
    <s v="Yes"/>
    <m/>
    <m/>
    <x v="2"/>
    <s v="Several_regions_of_Ireland"/>
  </r>
  <r>
    <s v="Kellogg's Ireland"/>
    <x v="1"/>
    <x v="1"/>
    <x v="12"/>
    <s v="Large_Company"/>
    <m/>
    <m/>
    <m/>
    <m/>
    <m/>
    <m/>
    <m/>
    <m/>
    <m/>
    <s v="Yes"/>
    <s v="Yes"/>
    <s v="Yes"/>
    <s v="Yes"/>
    <s v="Yes"/>
    <s v="Yes"/>
    <m/>
    <m/>
    <x v="1"/>
    <s v="Several_regions_of_ several_countries"/>
  </r>
  <r>
    <s v="Valeo Foods"/>
    <x v="1"/>
    <x v="1"/>
    <x v="1"/>
    <s v="Large_Company"/>
    <m/>
    <m/>
    <m/>
    <m/>
    <m/>
    <m/>
    <m/>
    <m/>
    <m/>
    <s v="Yes"/>
    <s v="Yes"/>
    <s v="Yes"/>
    <s v="Yes"/>
    <s v="Yes"/>
    <s v="Yes"/>
    <m/>
    <m/>
    <x v="1"/>
    <s v="Several_regions_of_ several_countries"/>
  </r>
  <r>
    <s v="Keepak"/>
    <x v="1"/>
    <x v="1"/>
    <x v="12"/>
    <s v="Large_Company"/>
    <m/>
    <m/>
    <m/>
    <m/>
    <m/>
    <m/>
    <m/>
    <m/>
    <s v="Yes"/>
    <s v="Yes"/>
    <s v="Yes"/>
    <s v="Yes"/>
    <s v="Yes"/>
    <s v="Yes"/>
    <s v="Yes"/>
    <m/>
    <m/>
    <x v="1"/>
    <s v="Several_regions_of_ several_countries"/>
  </r>
  <r>
    <s v="Dunbia"/>
    <x v="1"/>
    <x v="1"/>
    <x v="18"/>
    <s v="Large_Company"/>
    <m/>
    <m/>
    <m/>
    <m/>
    <m/>
    <m/>
    <m/>
    <m/>
    <m/>
    <s v="Yes"/>
    <s v="Yes"/>
    <s v="Yes"/>
    <s v="Yes"/>
    <s v="Yes"/>
    <s v="Yes"/>
    <m/>
    <m/>
    <x v="1"/>
    <s v="Several_regions_of_ several_countries"/>
  </r>
  <r>
    <s v="Lakeland Dairies"/>
    <x v="1"/>
    <x v="1"/>
    <x v="6"/>
    <s v="Large_Company"/>
    <m/>
    <m/>
    <m/>
    <m/>
    <m/>
    <m/>
    <m/>
    <m/>
    <m/>
    <s v="Yes"/>
    <s v="Yes"/>
    <s v="Yes"/>
    <s v="Yes"/>
    <s v="Yes"/>
    <s v="Yes"/>
    <m/>
    <m/>
    <x v="2"/>
    <s v="East_Coast_and_Midlands_Ireland"/>
  </r>
  <r>
    <s v="Carbery"/>
    <x v="1"/>
    <x v="1"/>
    <x v="6"/>
    <s v="Large_Company"/>
    <m/>
    <m/>
    <m/>
    <m/>
    <m/>
    <m/>
    <m/>
    <m/>
    <m/>
    <s v="Yes"/>
    <s v="Yes"/>
    <s v="Yes"/>
    <s v="Yes"/>
    <s v="Yes"/>
    <s v="Yes"/>
    <m/>
    <m/>
    <x v="2"/>
    <s v="South_East_Ireland"/>
  </r>
  <r>
    <s v="Green Isle Foods"/>
    <x v="1"/>
    <x v="1"/>
    <x v="4"/>
    <s v="Large_Company"/>
    <m/>
    <m/>
    <m/>
    <m/>
    <m/>
    <m/>
    <m/>
    <m/>
    <m/>
    <s v="Yes"/>
    <s v="Yes"/>
    <s v="Yes"/>
    <s v="Yes"/>
    <s v="Yes"/>
    <s v="Yes"/>
    <m/>
    <m/>
    <x v="2"/>
    <s v="Dublin_Ireland"/>
  </r>
  <r>
    <s v="Keeling's"/>
    <x v="1"/>
    <x v="1"/>
    <x v="8"/>
    <s v="Large_Company"/>
    <m/>
    <m/>
    <m/>
    <m/>
    <m/>
    <m/>
    <m/>
    <m/>
    <m/>
    <s v="Yes"/>
    <s v="Yes"/>
    <s v="Yes"/>
    <s v="Yes"/>
    <s v="Yes"/>
    <s v="Yes"/>
    <m/>
    <m/>
    <x v="2"/>
    <s v="Dublin_Ireland"/>
  </r>
  <r>
    <s v="GoNutrition"/>
    <x v="1"/>
    <x v="16"/>
    <x v="22"/>
    <s v="SME"/>
    <m/>
    <m/>
    <m/>
    <m/>
    <m/>
    <s v="Yes"/>
    <s v="Yes"/>
    <s v="Yes"/>
    <s v="Yes"/>
    <m/>
    <m/>
    <m/>
    <m/>
    <m/>
    <m/>
    <m/>
    <m/>
    <x v="2"/>
    <s v="North_West_Of_Ireland"/>
  </r>
  <r>
    <s v="Food Safety Authority Ireland (FSAI)"/>
    <x v="2"/>
    <x v="7"/>
    <x v="0"/>
    <m/>
    <m/>
    <m/>
    <s v="Yes"/>
    <s v="Yes"/>
    <s v="Yes"/>
    <s v="Yes"/>
    <s v="Yes"/>
    <m/>
    <s v="Yes"/>
    <m/>
    <m/>
    <m/>
    <m/>
    <m/>
    <m/>
    <m/>
    <m/>
    <x v="2"/>
    <s v="Dublin_Ireland"/>
  </r>
  <r>
    <s v="Safe Food Ireland"/>
    <x v="2"/>
    <x v="0"/>
    <x v="0"/>
    <m/>
    <m/>
    <m/>
    <m/>
    <m/>
    <m/>
    <m/>
    <s v="Yes"/>
    <m/>
    <s v="Yes"/>
    <m/>
    <m/>
    <m/>
    <m/>
    <m/>
    <m/>
    <m/>
    <m/>
    <x v="2"/>
    <s v="Dublin_Ireland"/>
  </r>
  <r>
    <s v="Department of Agriculture - Ireland"/>
    <x v="2"/>
    <x v="14"/>
    <x v="0"/>
    <m/>
    <m/>
    <m/>
    <s v="Yes"/>
    <s v="Yes"/>
    <s v="Yes"/>
    <s v="Yes"/>
    <s v="Yes"/>
    <s v="Yes"/>
    <s v="Yes"/>
    <m/>
    <m/>
    <m/>
    <m/>
    <m/>
    <m/>
    <m/>
    <m/>
    <x v="2"/>
    <s v="Dublin_Ireland"/>
  </r>
  <r>
    <s v="Teagasc"/>
    <x v="2"/>
    <x v="14"/>
    <x v="0"/>
    <m/>
    <m/>
    <m/>
    <s v="Yes"/>
    <s v="Yes"/>
    <s v="Yes"/>
    <s v="Yes"/>
    <s v="Yes"/>
    <s v="Yes"/>
    <s v="Yes"/>
    <m/>
    <m/>
    <m/>
    <m/>
    <m/>
    <m/>
    <m/>
    <m/>
    <x v="2"/>
    <s v="Several_regions_of_Ireland"/>
  </r>
  <r>
    <s v="Good Food Ireland"/>
    <x v="2"/>
    <x v="4"/>
    <x v="0"/>
    <m/>
    <m/>
    <m/>
    <m/>
    <m/>
    <m/>
    <m/>
    <m/>
    <m/>
    <m/>
    <m/>
    <m/>
    <m/>
    <m/>
    <m/>
    <m/>
    <m/>
    <m/>
    <x v="2"/>
    <s v="Several_regions_of_Ireland"/>
  </r>
  <r>
    <s v="Local Enterprise Office"/>
    <x v="2"/>
    <x v="7"/>
    <x v="0"/>
    <m/>
    <s v="Yes"/>
    <m/>
    <m/>
    <m/>
    <m/>
    <s v="Yes"/>
    <s v="Yes"/>
    <m/>
    <m/>
    <m/>
    <m/>
    <m/>
    <m/>
    <m/>
    <m/>
    <m/>
    <m/>
    <x v="2"/>
    <s v="Several_regions_of_Ireland"/>
  </r>
  <r>
    <s v="Love Irish Food"/>
    <x v="0"/>
    <x v="9"/>
    <x v="0"/>
    <m/>
    <m/>
    <s v="Yes"/>
    <m/>
    <m/>
    <m/>
    <s v="Yes"/>
    <s v="Yes"/>
    <m/>
    <m/>
    <m/>
    <m/>
    <m/>
    <m/>
    <s v="Yes"/>
    <m/>
    <m/>
    <m/>
    <x v="2"/>
    <s v="Several_regions_of_Ireland"/>
  </r>
  <r>
    <s v="Board Bia"/>
    <x v="2"/>
    <x v="14"/>
    <x v="0"/>
    <m/>
    <s v="Yes"/>
    <s v="Yes"/>
    <m/>
    <m/>
    <m/>
    <s v="Yes"/>
    <s v="Yes"/>
    <m/>
    <m/>
    <m/>
    <s v="Yes"/>
    <s v="Yes"/>
    <s v="Yes"/>
    <s v="Yes"/>
    <m/>
    <m/>
    <m/>
    <x v="2"/>
    <s v="Several_regions_of_Ireland"/>
  </r>
  <r>
    <s v="Leader"/>
    <x v="2"/>
    <x v="14"/>
    <x v="0"/>
    <m/>
    <s v="Yes"/>
    <m/>
    <m/>
    <m/>
    <m/>
    <s v="Yes"/>
    <s v="Yes"/>
    <m/>
    <m/>
    <m/>
    <s v="Yes"/>
    <s v="Yes"/>
    <s v="Yes"/>
    <m/>
    <m/>
    <m/>
    <m/>
    <x v="2"/>
    <s v="Several_regions_of_Ireland"/>
  </r>
  <r>
    <s v="Food works"/>
    <x v="2"/>
    <x v="4"/>
    <x v="0"/>
    <m/>
    <s v="Yes"/>
    <m/>
    <m/>
    <m/>
    <m/>
    <m/>
    <s v="Yes"/>
    <m/>
    <m/>
    <m/>
    <m/>
    <m/>
    <m/>
    <m/>
    <m/>
    <m/>
    <m/>
    <x v="2"/>
    <s v="Several_regions_of_Ireland"/>
  </r>
  <r>
    <s v="Food Drink Ireland"/>
    <x v="1"/>
    <x v="16"/>
    <x v="4"/>
    <m/>
    <m/>
    <m/>
    <m/>
    <m/>
    <m/>
    <m/>
    <s v="Yes"/>
    <m/>
    <m/>
    <s v="Yes"/>
    <m/>
    <m/>
    <s v="Yes"/>
    <s v="Yes"/>
    <s v="Yes"/>
    <m/>
    <m/>
    <x v="2"/>
    <s v="Several_regions_of_Ireland"/>
  </r>
  <r>
    <s v="Board Iascaigh Mhara (BIM)"/>
    <x v="2"/>
    <x v="14"/>
    <x v="0"/>
    <m/>
    <s v="Yes"/>
    <s v="Yes"/>
    <m/>
    <s v="Yes"/>
    <m/>
    <s v="Yes"/>
    <s v="Yes"/>
    <s v="Yes"/>
    <s v="Yes"/>
    <s v="Yes"/>
    <s v="Yes"/>
    <s v="Yes"/>
    <s v="Yes"/>
    <s v="Yes"/>
    <s v="Yes"/>
    <m/>
    <m/>
    <x v="2"/>
    <s v="Several_regions_of_Ireland"/>
  </r>
  <r>
    <s v="Failte Ireland"/>
    <x v="2"/>
    <x v="14"/>
    <x v="0"/>
    <m/>
    <s v="Yes"/>
    <m/>
    <m/>
    <m/>
    <m/>
    <s v="Yes"/>
    <s v="Yes"/>
    <m/>
    <m/>
    <m/>
    <m/>
    <s v="Yes"/>
    <m/>
    <m/>
    <m/>
    <m/>
    <m/>
    <x v="1"/>
    <s v="Several_regions_of_ several_countries"/>
  </r>
  <r>
    <s v="Department of Agriculture"/>
    <x v="2"/>
    <x v="14"/>
    <x v="0"/>
    <m/>
    <s v="Yes"/>
    <m/>
    <s v="Yes"/>
    <s v="Yes"/>
    <s v="Yes"/>
    <s v="Yes"/>
    <s v="Yes"/>
    <s v="Yes"/>
    <m/>
    <s v="Yes"/>
    <s v="Yes"/>
    <s v="Yes"/>
    <s v="Yes"/>
    <s v="Yes"/>
    <s v="Yes"/>
    <m/>
    <m/>
    <x v="2"/>
    <s v="Several_regions_of_Ireland"/>
  </r>
  <r>
    <s v="Your local food Network"/>
    <x v="0"/>
    <x v="9"/>
    <x v="0"/>
    <m/>
    <m/>
    <m/>
    <m/>
    <m/>
    <m/>
    <m/>
    <m/>
    <m/>
    <m/>
    <s v="Yes"/>
    <s v="Yes"/>
    <m/>
    <m/>
    <m/>
    <m/>
    <m/>
    <m/>
    <x v="2"/>
    <s v="Several_regions_of_Ireland"/>
  </r>
  <r>
    <s v="Tipperary Food Producers Network"/>
    <x v="0"/>
    <x v="9"/>
    <x v="0"/>
    <m/>
    <m/>
    <m/>
    <m/>
    <m/>
    <m/>
    <m/>
    <m/>
    <m/>
    <m/>
    <s v="Yes"/>
    <s v="Yes"/>
    <m/>
    <m/>
    <m/>
    <m/>
    <m/>
    <m/>
    <x v="2"/>
    <s v="East_Coast_and_Midlands_Ireland"/>
  </r>
  <r>
    <s v="The Food Coast"/>
    <x v="0"/>
    <x v="9"/>
    <x v="0"/>
    <m/>
    <s v="Yes"/>
    <m/>
    <m/>
    <m/>
    <m/>
    <m/>
    <m/>
    <m/>
    <m/>
    <s v="Yes"/>
    <s v="Yes"/>
    <m/>
    <m/>
    <m/>
    <m/>
    <m/>
    <m/>
    <x v="2"/>
    <s v="North_West_Of_Ireland"/>
  </r>
  <r>
    <s v="The Food Hub"/>
    <x v="0"/>
    <x v="19"/>
    <x v="0"/>
    <m/>
    <m/>
    <s v="Yes"/>
    <m/>
    <m/>
    <m/>
    <s v="Yes"/>
    <m/>
    <m/>
    <m/>
    <s v="Yes"/>
    <s v="Yes"/>
    <m/>
    <m/>
    <m/>
    <m/>
    <m/>
    <m/>
    <x v="2"/>
    <s v="North_West_Of_Ireland"/>
  </r>
  <r>
    <s v="Dublin Food Chain"/>
    <x v="2"/>
    <x v="4"/>
    <x v="0"/>
    <m/>
    <s v="Yes"/>
    <s v="Yes"/>
    <m/>
    <m/>
    <m/>
    <s v="Yes"/>
    <m/>
    <m/>
    <m/>
    <s v="Yes"/>
    <s v="Yes"/>
    <m/>
    <m/>
    <m/>
    <m/>
    <m/>
    <m/>
    <x v="2"/>
    <s v="Dublin_Ireland"/>
  </r>
  <r>
    <s v="Taste Cork"/>
    <x v="0"/>
    <x v="9"/>
    <x v="0"/>
    <m/>
    <m/>
    <m/>
    <m/>
    <m/>
    <m/>
    <m/>
    <m/>
    <m/>
    <m/>
    <m/>
    <s v="Yes"/>
    <m/>
    <m/>
    <m/>
    <m/>
    <m/>
    <m/>
    <x v="2"/>
    <s v="South_East_Ireland"/>
  </r>
  <r>
    <s v="A taste of Cavan"/>
    <x v="0"/>
    <x v="9"/>
    <x v="0"/>
    <m/>
    <m/>
    <m/>
    <m/>
    <m/>
    <m/>
    <m/>
    <m/>
    <m/>
    <m/>
    <m/>
    <s v="Yes"/>
    <m/>
    <m/>
    <m/>
    <m/>
    <m/>
    <m/>
    <x v="2"/>
    <s v="North_West_Of_Ireland"/>
  </r>
  <r>
    <s v="Limerick Food Group"/>
    <x v="0"/>
    <x v="20"/>
    <x v="0"/>
    <m/>
    <m/>
    <m/>
    <m/>
    <m/>
    <m/>
    <m/>
    <m/>
    <m/>
    <m/>
    <m/>
    <s v="Yes"/>
    <m/>
    <m/>
    <m/>
    <m/>
    <m/>
    <m/>
    <x v="2"/>
    <s v="South_West_Ireland"/>
  </r>
  <r>
    <s v="Boyne Valley Food Network"/>
    <x v="0"/>
    <x v="9"/>
    <x v="0"/>
    <m/>
    <m/>
    <m/>
    <m/>
    <m/>
    <m/>
    <m/>
    <m/>
    <m/>
    <m/>
    <s v="Yes"/>
    <s v="Yes"/>
    <m/>
    <m/>
    <m/>
    <m/>
    <m/>
    <m/>
    <x v="2"/>
    <s v="East_Coast_and_Midlands_Ireland"/>
  </r>
  <r>
    <s v="Kildare Food Network"/>
    <x v="0"/>
    <x v="9"/>
    <x v="0"/>
    <m/>
    <m/>
    <m/>
    <m/>
    <m/>
    <m/>
    <m/>
    <m/>
    <m/>
    <m/>
    <s v="Yes"/>
    <s v="Yes"/>
    <m/>
    <m/>
    <m/>
    <m/>
    <m/>
    <m/>
    <x v="2"/>
    <s v="East_Coast_and_Midlands_Ireland"/>
  </r>
  <r>
    <s v="Skillnet "/>
    <x v="3"/>
    <x v="21"/>
    <x v="0"/>
    <m/>
    <s v="Yes"/>
    <s v="Yes"/>
    <m/>
    <m/>
    <m/>
    <m/>
    <s v="Yes"/>
    <m/>
    <m/>
    <m/>
    <m/>
    <m/>
    <m/>
    <m/>
    <m/>
    <m/>
    <m/>
    <x v="2"/>
    <s v="Several_regions_of_Ireland"/>
  </r>
  <r>
    <s v="Farm Business Skillnet"/>
    <x v="3"/>
    <x v="21"/>
    <x v="0"/>
    <m/>
    <s v="Yes"/>
    <s v="Yes"/>
    <m/>
    <m/>
    <m/>
    <m/>
    <s v="Yes"/>
    <m/>
    <m/>
    <m/>
    <m/>
    <m/>
    <m/>
    <m/>
    <m/>
    <m/>
    <m/>
    <x v="2"/>
    <s v="Several_regions_of_Ireland"/>
  </r>
  <r>
    <s v="National Organic Training Skillnet"/>
    <x v="3"/>
    <x v="21"/>
    <x v="0"/>
    <m/>
    <s v="Yes"/>
    <s v="Yes"/>
    <m/>
    <m/>
    <m/>
    <m/>
    <s v="Yes"/>
    <m/>
    <m/>
    <m/>
    <m/>
    <m/>
    <m/>
    <m/>
    <m/>
    <m/>
    <m/>
    <x v="2"/>
    <s v="Several_regions_of_Ireland"/>
  </r>
  <r>
    <s v="Sensory Food Network"/>
    <x v="3"/>
    <x v="5"/>
    <x v="0"/>
    <m/>
    <m/>
    <s v="Yes"/>
    <m/>
    <m/>
    <m/>
    <m/>
    <s v="Yes"/>
    <s v="Yes"/>
    <m/>
    <m/>
    <s v="Yes"/>
    <s v="Yes"/>
    <m/>
    <m/>
    <m/>
    <m/>
    <m/>
    <x v="2"/>
    <s v="Several_regions_of_Ireland"/>
  </r>
  <r>
    <s v="Science Foundation Ireland"/>
    <x v="3"/>
    <x v="5"/>
    <x v="0"/>
    <m/>
    <m/>
    <m/>
    <m/>
    <m/>
    <m/>
    <m/>
    <s v="Yes"/>
    <s v="Yes"/>
    <s v="Yes"/>
    <s v="Yes"/>
    <m/>
    <s v="Yes"/>
    <s v="Yes"/>
    <m/>
    <m/>
    <s v="Yes"/>
    <m/>
    <x v="2"/>
    <s v="Dublin_Ireland"/>
  </r>
  <r>
    <s v="Food For Health Ireland"/>
    <x v="3"/>
    <x v="6"/>
    <x v="0"/>
    <m/>
    <m/>
    <m/>
    <m/>
    <s v="Yes"/>
    <m/>
    <s v="Yes"/>
    <s v="Yes"/>
    <s v="Yes"/>
    <s v="Yes"/>
    <s v="Yes"/>
    <m/>
    <m/>
    <m/>
    <m/>
    <m/>
    <m/>
    <m/>
    <x v="2"/>
    <s v="Dublin_Ireland"/>
  </r>
  <r>
    <s v="The Innovation Partnership"/>
    <x v="2"/>
    <x v="14"/>
    <x v="0"/>
    <m/>
    <s v="Yes"/>
    <s v="Yes"/>
    <m/>
    <m/>
    <m/>
    <m/>
    <s v="Yes"/>
    <s v="Yes"/>
    <m/>
    <m/>
    <m/>
    <m/>
    <m/>
    <m/>
    <m/>
    <m/>
    <m/>
    <x v="2"/>
    <s v="Several_regions_of_Ireland"/>
  </r>
  <r>
    <s v="Dairy Processing Technology Centre"/>
    <x v="3"/>
    <x v="6"/>
    <x v="0"/>
    <m/>
    <m/>
    <s v="Yes"/>
    <m/>
    <m/>
    <m/>
    <m/>
    <s v="Yes"/>
    <s v="Yes"/>
    <s v="Yes"/>
    <s v="Yes"/>
    <m/>
    <m/>
    <m/>
    <m/>
    <m/>
    <m/>
    <m/>
    <x v="2"/>
    <s v="Dublin_Ireland"/>
  </r>
  <r>
    <s v="Plant and Agribiosciences centre NUIG"/>
    <x v="3"/>
    <x v="8"/>
    <x v="0"/>
    <m/>
    <m/>
    <s v="Yes"/>
    <m/>
    <m/>
    <m/>
    <s v="Yes"/>
    <s v="Yes"/>
    <s v="Yes"/>
    <s v="Yes"/>
    <s v="Yes"/>
    <m/>
    <s v="Yes"/>
    <s v="Yes"/>
    <m/>
    <m/>
    <m/>
    <m/>
    <x v="2"/>
    <s v="West_Of_Ireland"/>
  </r>
  <r>
    <s v="Food Institute UCC"/>
    <x v="3"/>
    <x v="8"/>
    <x v="0"/>
    <m/>
    <m/>
    <s v="Yes"/>
    <m/>
    <m/>
    <m/>
    <s v="Yes"/>
    <s v="Yes"/>
    <s v="Yes"/>
    <s v="Yes"/>
    <s v="Yes"/>
    <m/>
    <s v="Yes"/>
    <s v="Yes"/>
    <m/>
    <m/>
    <m/>
    <m/>
    <x v="2"/>
    <s v="South_East_Ireland"/>
  </r>
  <r>
    <s v="UCD Institute of Food and Health"/>
    <x v="3"/>
    <x v="8"/>
    <x v="0"/>
    <m/>
    <m/>
    <s v="Yes"/>
    <m/>
    <m/>
    <m/>
    <s v="Yes"/>
    <s v="Yes"/>
    <s v="Yes"/>
    <s v="Yes"/>
    <s v="Yes"/>
    <m/>
    <s v="Yes"/>
    <s v="Yes"/>
    <m/>
    <m/>
    <m/>
    <m/>
    <x v="2"/>
    <s v="Dublin_Ireland"/>
  </r>
  <r>
    <s v="St. Angelas Food Technology Centre"/>
    <x v="1"/>
    <x v="0"/>
    <x v="0"/>
    <m/>
    <m/>
    <s v="Yes"/>
    <m/>
    <m/>
    <m/>
    <s v="Yes"/>
    <s v="Yes"/>
    <s v="Yes"/>
    <s v="Yes"/>
    <s v="Yes"/>
    <s v="Yes"/>
    <s v="Yes"/>
    <s v="Yes"/>
    <m/>
    <s v="Yes"/>
    <m/>
    <m/>
    <x v="2"/>
    <s v="North_West_Of_Ireland"/>
  </r>
  <r>
    <s v="The Irish Dairy Board"/>
    <x v="2"/>
    <x v="4"/>
    <x v="0"/>
    <m/>
    <m/>
    <m/>
    <m/>
    <m/>
    <m/>
    <s v="Yes"/>
    <s v="Yes"/>
    <s v="Yes"/>
    <m/>
    <m/>
    <s v="Yes"/>
    <s v="Yes"/>
    <s v="Yes"/>
    <s v="Yes"/>
    <s v="Yes"/>
    <s v="Yes"/>
    <m/>
    <x v="2"/>
    <s v="Several_regions_of_Ireland"/>
  </r>
  <r>
    <s v="A N Irwin &amp; Sons"/>
    <x v="1"/>
    <x v="22"/>
    <x v="7"/>
    <s v="SME"/>
    <m/>
    <m/>
    <m/>
    <m/>
    <m/>
    <m/>
    <m/>
    <m/>
    <m/>
    <s v="Yes"/>
    <s v="Yes"/>
    <s v="Yes"/>
    <s v="Yes"/>
    <s v="Yes"/>
    <s v="Yes"/>
    <s v="Yes"/>
    <s v="Yes"/>
    <x v="3"/>
    <s v="Fermanagh"/>
  </r>
  <r>
    <s v="AB Vista"/>
    <x v="1"/>
    <x v="22"/>
    <x v="1"/>
    <s v="SME"/>
    <m/>
    <m/>
    <m/>
    <m/>
    <m/>
    <m/>
    <m/>
    <m/>
    <s v="Yes"/>
    <s v="Yes"/>
    <s v="Yes"/>
    <s v="Yes"/>
    <s v="Yes"/>
    <s v="Yes"/>
    <s v="Yes"/>
    <s v="Yes"/>
    <s v="Yes"/>
    <x v="3"/>
    <s v="Antrim"/>
  </r>
  <r>
    <s v="ABP Lurgan"/>
    <x v="1"/>
    <x v="22"/>
    <x v="18"/>
    <s v="Large_Company"/>
    <m/>
    <m/>
    <m/>
    <m/>
    <m/>
    <m/>
    <m/>
    <m/>
    <m/>
    <s v="Yes"/>
    <s v="Yes"/>
    <s v="Yes"/>
    <s v="Yes"/>
    <s v="Yes"/>
    <s v="Yes"/>
    <s v="Yes"/>
    <s v="Yes"/>
    <x v="3"/>
    <s v="Armagh"/>
  </r>
  <r>
    <s v="ABP Newry"/>
    <x v="1"/>
    <x v="22"/>
    <x v="18"/>
    <s v="Large_Company"/>
    <m/>
    <m/>
    <m/>
    <m/>
    <m/>
    <m/>
    <m/>
    <m/>
    <m/>
    <s v="Yes"/>
    <s v="Yes"/>
    <s v="Yes"/>
    <s v="Yes"/>
    <s v="Yes"/>
    <s v="Yes"/>
    <s v="Yes"/>
    <s v="Yes"/>
    <x v="3"/>
    <s v="Down"/>
  </r>
  <r>
    <s v="Agri-Research (Ireland) Ltd"/>
    <x v="1"/>
    <x v="22"/>
    <x v="4"/>
    <s v="SME"/>
    <m/>
    <m/>
    <m/>
    <m/>
    <m/>
    <m/>
    <m/>
    <m/>
    <s v="Yes"/>
    <s v="Yes"/>
    <s v="Yes"/>
    <s v="Yes"/>
    <s v="Yes"/>
    <s v="Yes"/>
    <s v="Yes"/>
    <s v="Yes"/>
    <s v="Yes"/>
    <x v="3"/>
    <s v="Antrim"/>
  </r>
  <r>
    <s v="Allied Bakeries"/>
    <x v="1"/>
    <x v="22"/>
    <x v="11"/>
    <s v="Large_Company"/>
    <m/>
    <m/>
    <m/>
    <m/>
    <m/>
    <m/>
    <m/>
    <m/>
    <m/>
    <s v="Yes"/>
    <s v="Yes"/>
    <s v="Yes"/>
    <s v="Yes"/>
    <s v="Yes"/>
    <s v="Yes"/>
    <s v="Yes"/>
    <s v="Yes"/>
    <x v="3"/>
    <s v="Antrim"/>
  </r>
  <r>
    <s v="Alltech Northern Ireland"/>
    <x v="1"/>
    <x v="22"/>
    <x v="27"/>
    <s v="SME"/>
    <m/>
    <m/>
    <m/>
    <m/>
    <m/>
    <m/>
    <m/>
    <m/>
    <m/>
    <s v="Yes"/>
    <s v="Yes"/>
    <s v="Yes"/>
    <s v="Yes"/>
    <s v="Yes"/>
    <s v="Yes"/>
    <s v="Yes"/>
    <s v="Yes"/>
    <x v="3"/>
    <s v="Down"/>
  </r>
  <r>
    <s v="Andrew Ingredients"/>
    <x v="1"/>
    <x v="22"/>
    <x v="1"/>
    <s v="SME"/>
    <m/>
    <m/>
    <m/>
    <m/>
    <m/>
    <m/>
    <m/>
    <m/>
    <m/>
    <s v="Yes"/>
    <s v="Yes"/>
    <s v="Yes"/>
    <s v="Yes"/>
    <s v="Yes"/>
    <s v="Yes"/>
    <s v="Yes"/>
    <s v="Yes"/>
    <x v="3"/>
    <s v="Down"/>
  </r>
  <r>
    <s v="Andrews Flour"/>
    <x v="1"/>
    <x v="22"/>
    <x v="15"/>
    <s v="SME"/>
    <m/>
    <m/>
    <m/>
    <m/>
    <m/>
    <m/>
    <m/>
    <m/>
    <m/>
    <s v="Yes"/>
    <s v="Yes"/>
    <s v="Yes"/>
    <s v="Yes"/>
    <s v="Yes"/>
    <s v="Yes"/>
    <s v="Yes"/>
    <s v="Yes"/>
    <x v="3"/>
    <s v="Antrim"/>
  </r>
  <r>
    <s v="Avondale Foods"/>
    <x v="1"/>
    <x v="22"/>
    <x v="12"/>
    <s v="Large_Company"/>
    <m/>
    <m/>
    <m/>
    <m/>
    <m/>
    <m/>
    <m/>
    <m/>
    <m/>
    <s v="Yes"/>
    <s v="Yes"/>
    <s v="Yes"/>
    <s v="Yes"/>
    <s v="Yes"/>
    <s v="Yes"/>
    <s v="Yes"/>
    <s v="Yes"/>
    <x v="3"/>
    <s v="Armagh"/>
  </r>
  <r>
    <s v="Cavanagh Free Range Eggs"/>
    <x v="1"/>
    <x v="22"/>
    <x v="17"/>
    <s v="SME"/>
    <m/>
    <m/>
    <m/>
    <m/>
    <m/>
    <m/>
    <m/>
    <m/>
    <m/>
    <s v="Yes"/>
    <s v="Yes"/>
    <s v="Yes"/>
    <s v="Yes"/>
    <s v="Yes"/>
    <s v="Yes"/>
    <s v="Yes"/>
    <s v="Yes"/>
    <x v="3"/>
    <s v="Fermanagh"/>
  </r>
  <r>
    <s v="Cefetra Ltd"/>
    <x v="1"/>
    <x v="22"/>
    <x v="7"/>
    <s v="SME"/>
    <m/>
    <m/>
    <m/>
    <m/>
    <m/>
    <m/>
    <m/>
    <m/>
    <s v="Yes"/>
    <s v="Yes"/>
    <s v="Yes"/>
    <s v="Yes"/>
    <s v="Yes"/>
    <s v="Yes"/>
    <s v="Yes"/>
    <s v="Yes"/>
    <s v="Yes"/>
    <x v="3"/>
    <s v="Down"/>
  </r>
  <r>
    <s v="Chestnutt Animal Feeds Ltd"/>
    <x v="1"/>
    <x v="22"/>
    <x v="7"/>
    <s v="SME"/>
    <m/>
    <m/>
    <m/>
    <m/>
    <m/>
    <m/>
    <m/>
    <m/>
    <m/>
    <s v="Yes"/>
    <s v="Yes"/>
    <s v="Yes"/>
    <s v="Yes"/>
    <s v="Yes"/>
    <s v="Yes"/>
    <s v="Yes"/>
    <s v="Yes"/>
    <x v="3"/>
    <s v="Antrim"/>
  </r>
  <r>
    <s v="D S M Nutritional Products (UK) Ltd"/>
    <x v="1"/>
    <x v="22"/>
    <x v="7"/>
    <s v="SME"/>
    <m/>
    <m/>
    <m/>
    <m/>
    <m/>
    <m/>
    <m/>
    <m/>
    <s v="Yes"/>
    <s v="Yes"/>
    <s v="Yes"/>
    <s v="Yes"/>
    <s v="Yes"/>
    <s v="Yes"/>
    <s v="Yes"/>
    <s v="Yes"/>
    <s v="Yes"/>
    <x v="3"/>
    <s v="Antrim"/>
  </r>
  <r>
    <s v="Dale Farm Dairies Ltd"/>
    <x v="1"/>
    <x v="22"/>
    <x v="6"/>
    <s v="Large_Company"/>
    <m/>
    <m/>
    <m/>
    <m/>
    <m/>
    <m/>
    <m/>
    <m/>
    <m/>
    <s v="Yes"/>
    <s v="Yes"/>
    <s v="Yes"/>
    <s v="Yes"/>
    <s v="Yes"/>
    <s v="Yes"/>
    <s v="Yes"/>
    <s v="Yes"/>
    <x v="3"/>
    <s v="Antrim"/>
  </r>
  <r>
    <s v="Devenish Nutrition Ltd"/>
    <x v="1"/>
    <x v="22"/>
    <x v="7"/>
    <s v="SME"/>
    <m/>
    <m/>
    <m/>
    <m/>
    <m/>
    <m/>
    <m/>
    <m/>
    <s v="Yes"/>
    <s v="Yes"/>
    <s v="Yes"/>
    <s v="Yes"/>
    <s v="Yes"/>
    <s v="Yes"/>
    <s v="Yes"/>
    <s v="Yes"/>
    <s v="Yes"/>
    <x v="3"/>
    <s v="Antrim"/>
  </r>
  <r>
    <s v="Dunbia - Dungannon"/>
    <x v="1"/>
    <x v="22"/>
    <x v="18"/>
    <s v="SME"/>
    <m/>
    <m/>
    <m/>
    <m/>
    <m/>
    <m/>
    <m/>
    <m/>
    <s v="Yes"/>
    <s v="Yes"/>
    <s v="Yes"/>
    <s v="Yes"/>
    <s v="Yes"/>
    <s v="Yes"/>
    <s v="Yes"/>
    <s v="Yes"/>
    <s v="Yes"/>
    <x v="3"/>
    <s v="Fermanagh"/>
  </r>
  <r>
    <s v="Dungannon Proteins"/>
    <x v="1"/>
    <x v="22"/>
    <x v="27"/>
    <s v="SME"/>
    <m/>
    <m/>
    <m/>
    <m/>
    <m/>
    <m/>
    <m/>
    <m/>
    <s v="Yes"/>
    <s v="Yes"/>
    <s v="Yes"/>
    <s v="Yes"/>
    <s v="Yes"/>
    <s v="Yes"/>
    <s v="Yes"/>
    <s v="Yes"/>
    <s v="Yes"/>
    <x v="3"/>
    <s v="Fermanagh"/>
  </r>
  <r>
    <s v="Fane Valley Dairies"/>
    <x v="1"/>
    <x v="22"/>
    <x v="6"/>
    <s v="Large_Company"/>
    <m/>
    <m/>
    <m/>
    <m/>
    <m/>
    <m/>
    <m/>
    <m/>
    <m/>
    <s v="Yes"/>
    <s v="Yes"/>
    <s v="Yes"/>
    <s v="Yes"/>
    <s v="Yes"/>
    <s v="Yes"/>
    <s v="Yes"/>
    <s v="Yes"/>
    <x v="3"/>
    <s v="Down"/>
  </r>
  <r>
    <s v="Fane Valley Feeds"/>
    <x v="1"/>
    <x v="22"/>
    <x v="7"/>
    <s v="SME"/>
    <m/>
    <m/>
    <m/>
    <m/>
    <m/>
    <m/>
    <m/>
    <m/>
    <m/>
    <s v="Yes"/>
    <s v="Yes"/>
    <s v="Yes"/>
    <s v="Yes"/>
    <s v="Yes"/>
    <s v="Yes"/>
    <s v="Yes"/>
    <s v="Yes"/>
    <x v="3"/>
    <s v="Tyrone"/>
  </r>
  <r>
    <s v="Finnebrogue Venison"/>
    <x v="1"/>
    <x v="22"/>
    <x v="18"/>
    <s v="SME"/>
    <m/>
    <m/>
    <m/>
    <m/>
    <m/>
    <m/>
    <m/>
    <m/>
    <m/>
    <s v="Yes"/>
    <s v="Yes"/>
    <s v="Yes"/>
    <s v="Yes"/>
    <s v="Yes"/>
    <s v="Yes"/>
    <s v="Yes"/>
    <s v="Yes"/>
    <x v="3"/>
    <s v="Down"/>
  </r>
  <r>
    <s v="Food and Drink Sector Skills"/>
    <x v="1"/>
    <x v="22"/>
    <x v="4"/>
    <s v="SME"/>
    <m/>
    <m/>
    <m/>
    <m/>
    <m/>
    <m/>
    <m/>
    <m/>
    <m/>
    <s v="Yes"/>
    <s v="Yes"/>
    <s v="Yes"/>
    <s v="Yes"/>
    <s v="Yes"/>
    <s v="Yes"/>
    <s v="Yes"/>
    <s v="Yes"/>
    <x v="3"/>
    <s v="Antrim"/>
  </r>
  <r>
    <s v="Foyle Eco Proteins"/>
    <x v="1"/>
    <x v="22"/>
    <x v="7"/>
    <s v="SME"/>
    <m/>
    <m/>
    <m/>
    <m/>
    <m/>
    <m/>
    <m/>
    <m/>
    <s v="Yes"/>
    <s v="Yes"/>
    <s v="Yes"/>
    <s v="Yes"/>
    <s v="Yes"/>
    <s v="Yes"/>
    <s v="Yes"/>
    <s v="Yes"/>
    <s v="Yes"/>
    <x v="3"/>
    <s v="Londonderry"/>
  </r>
  <r>
    <s v="Gilfresh Produce"/>
    <x v="1"/>
    <x v="22"/>
    <x v="8"/>
    <s v="SME"/>
    <m/>
    <m/>
    <m/>
    <m/>
    <m/>
    <m/>
    <m/>
    <m/>
    <m/>
    <s v="Yes"/>
    <s v="Yes"/>
    <s v="Yes"/>
    <s v="Yes"/>
    <s v="Yes"/>
    <s v="Yes"/>
    <s v="Yes"/>
    <s v="Yes"/>
    <x v="3"/>
    <s v="Armagh"/>
  </r>
  <r>
    <s v="Glastry Farm Ice-Cream"/>
    <x v="1"/>
    <x v="22"/>
    <x v="6"/>
    <s v="SME"/>
    <m/>
    <m/>
    <m/>
    <m/>
    <m/>
    <m/>
    <m/>
    <m/>
    <m/>
    <s v="Yes"/>
    <s v="Yes"/>
    <s v="Yes"/>
    <s v="Yes"/>
    <s v="Yes"/>
    <s v="Yes"/>
    <s v="Yes"/>
    <s v="Yes"/>
    <x v="3"/>
    <s v="Down"/>
  </r>
  <r>
    <s v="Glens of Antrim Potatoes"/>
    <x v="1"/>
    <x v="22"/>
    <x v="8"/>
    <s v="SME"/>
    <m/>
    <m/>
    <m/>
    <m/>
    <m/>
    <m/>
    <m/>
    <m/>
    <m/>
    <s v="Yes"/>
    <s v="Yes"/>
    <s v="Yes"/>
    <s v="Yes"/>
    <s v="Yes"/>
    <s v="Yes"/>
    <s v="Yes"/>
    <s v="Yes"/>
    <x v="3"/>
    <s v="Antrim"/>
  </r>
  <r>
    <s v="Hilton Meats"/>
    <x v="1"/>
    <x v="22"/>
    <x v="18"/>
    <s v="Large_Company"/>
    <m/>
    <m/>
    <m/>
    <m/>
    <m/>
    <m/>
    <m/>
    <m/>
    <m/>
    <s v="Yes"/>
    <s v="Yes"/>
    <s v="Yes"/>
    <s v="Yes"/>
    <s v="Yes"/>
    <s v="Yes"/>
    <s v="Yes"/>
    <s v="Yes"/>
    <x v="3"/>
    <s v="Tyrone"/>
  </r>
  <r>
    <s v="Hovis (Ireland) Ltd"/>
    <x v="1"/>
    <x v="22"/>
    <x v="11"/>
    <s v="Large_Company"/>
    <m/>
    <m/>
    <m/>
    <m/>
    <m/>
    <m/>
    <m/>
    <m/>
    <m/>
    <s v="Yes"/>
    <s v="Yes"/>
    <s v="Yes"/>
    <s v="Yes"/>
    <s v="Yes"/>
    <s v="Yes"/>
    <s v="Yes"/>
    <s v="Yes"/>
    <x v="3"/>
    <s v="Antrim"/>
  </r>
  <r>
    <s v="Howell House Bakery"/>
    <x v="1"/>
    <x v="22"/>
    <x v="11"/>
    <s v="SME"/>
    <m/>
    <m/>
    <m/>
    <m/>
    <m/>
    <m/>
    <m/>
    <m/>
    <m/>
    <s v="Yes"/>
    <s v="Yes"/>
    <s v="Yes"/>
    <s v="Yes"/>
    <s v="Yes"/>
    <s v="Yes"/>
    <s v="Yes"/>
    <s v="Yes"/>
    <x v="3"/>
    <s v="Down"/>
  </r>
  <r>
    <s v="Hughes Mushrooms"/>
    <x v="1"/>
    <x v="22"/>
    <x v="8"/>
    <s v="SME"/>
    <m/>
    <m/>
    <m/>
    <m/>
    <m/>
    <m/>
    <m/>
    <m/>
    <m/>
    <s v="Yes"/>
    <s v="Yes"/>
    <s v="Yes"/>
    <s v="Yes"/>
    <s v="Yes"/>
    <s v="Yes"/>
    <s v="Yes"/>
    <s v="Yes"/>
    <x v="3"/>
    <s v="Fermanagh"/>
  </r>
  <r>
    <s v="James Doherty Meats Ltd"/>
    <x v="1"/>
    <x v="22"/>
    <x v="28"/>
    <s v="SME"/>
    <m/>
    <m/>
    <m/>
    <m/>
    <m/>
    <m/>
    <m/>
    <m/>
    <m/>
    <s v="Yes"/>
    <s v="Yes"/>
    <s v="Yes"/>
    <s v="Yes"/>
    <s v="Yes"/>
    <s v="Yes"/>
    <s v="Yes"/>
    <s v="Yes"/>
    <x v="3"/>
    <s v="Londonderry"/>
  </r>
  <r>
    <s v="James Neill Ltd"/>
    <x v="1"/>
    <x v="22"/>
    <x v="15"/>
    <s v="SME"/>
    <m/>
    <m/>
    <m/>
    <m/>
    <m/>
    <m/>
    <m/>
    <m/>
    <m/>
    <s v="Yes"/>
    <s v="Yes"/>
    <s v="Yes"/>
    <s v="Yes"/>
    <s v="Yes"/>
    <s v="Yes"/>
    <s v="Yes"/>
    <s v="Yes"/>
    <x v="3"/>
    <s v="Antrim"/>
  </r>
  <r>
    <s v="Johnson Brothers (Belfast) Ltd"/>
    <x v="1"/>
    <x v="22"/>
    <x v="13"/>
    <s v="SME"/>
    <m/>
    <m/>
    <m/>
    <m/>
    <m/>
    <m/>
    <m/>
    <m/>
    <m/>
    <s v="Yes"/>
    <s v="Yes"/>
    <s v="Yes"/>
    <s v="Yes"/>
    <s v="Yes"/>
    <s v="Yes"/>
    <s v="Yes"/>
    <s v="Yes"/>
    <x v="3"/>
    <s v="Down"/>
  </r>
  <r>
    <s v="Kerry Foods - Dairy Producer Packers"/>
    <x v="1"/>
    <x v="22"/>
    <x v="6"/>
    <s v="SME"/>
    <m/>
    <m/>
    <m/>
    <m/>
    <m/>
    <m/>
    <m/>
    <m/>
    <m/>
    <s v="Yes"/>
    <s v="Yes"/>
    <s v="Yes"/>
    <s v="Yes"/>
    <s v="Yes"/>
    <s v="Yes"/>
    <s v="Yes"/>
    <s v="Yes"/>
    <x v="3"/>
    <s v="Antrim"/>
  </r>
  <r>
    <s v="Kerry Foods Omagh"/>
    <x v="1"/>
    <x v="22"/>
    <x v="12"/>
    <s v="SME"/>
    <m/>
    <m/>
    <m/>
    <m/>
    <m/>
    <m/>
    <m/>
    <m/>
    <m/>
    <s v="Yes"/>
    <s v="Yes"/>
    <s v="Yes"/>
    <s v="Yes"/>
    <s v="Yes"/>
    <s v="Yes"/>
    <s v="Yes"/>
    <s v="Yes"/>
    <x v="3"/>
    <s v="Tyrone"/>
  </r>
  <r>
    <s v="Kettyle Irish Foods"/>
    <x v="1"/>
    <x v="22"/>
    <x v="18"/>
    <s v="SME"/>
    <m/>
    <m/>
    <m/>
    <m/>
    <m/>
    <m/>
    <m/>
    <m/>
    <m/>
    <s v="Yes"/>
    <s v="Yes"/>
    <s v="Yes"/>
    <s v="Yes"/>
    <s v="Yes"/>
    <s v="Yes"/>
    <s v="Yes"/>
    <s v="Yes"/>
    <x v="3"/>
    <s v="Fermanagh"/>
  </r>
  <r>
    <s v="Linden Foods"/>
    <x v="1"/>
    <x v="22"/>
    <x v="18"/>
    <s v="Large_Company"/>
    <m/>
    <m/>
    <m/>
    <m/>
    <m/>
    <m/>
    <m/>
    <m/>
    <m/>
    <s v="Yes"/>
    <s v="Yes"/>
    <s v="Yes"/>
    <s v="Yes"/>
    <s v="Yes"/>
    <s v="Yes"/>
    <s v="Yes"/>
    <s v="Yes"/>
    <x v="3"/>
    <s v="Fermanagh"/>
  </r>
  <r>
    <s v="Linergy"/>
    <x v="1"/>
    <x v="22"/>
    <x v="9"/>
    <s v="SME"/>
    <m/>
    <m/>
    <m/>
    <m/>
    <m/>
    <m/>
    <m/>
    <m/>
    <m/>
    <s v="Yes"/>
    <s v="Yes"/>
    <s v="Yes"/>
    <s v="Yes"/>
    <s v="Yes"/>
    <s v="Yes"/>
    <s v="Yes"/>
    <s v="Yes"/>
    <x v="3"/>
    <s v="Fermanagh"/>
  </r>
  <r>
    <s v="LP Associates (NI) Ltd"/>
    <x v="1"/>
    <x v="22"/>
    <x v="4"/>
    <s v="SME"/>
    <m/>
    <m/>
    <m/>
    <m/>
    <m/>
    <m/>
    <m/>
    <m/>
    <m/>
    <s v="Yes"/>
    <s v="Yes"/>
    <s v="Yes"/>
    <s v="Yes"/>
    <s v="Yes"/>
    <s v="Yes"/>
    <s v="Yes"/>
    <s v="Yes"/>
    <x v="3"/>
    <s v="Antrim"/>
  </r>
  <r>
    <s v="Mackle Petfoods"/>
    <x v="1"/>
    <x v="22"/>
    <x v="7"/>
    <s v="SME"/>
    <m/>
    <m/>
    <m/>
    <m/>
    <m/>
    <m/>
    <m/>
    <m/>
    <m/>
    <s v="Yes"/>
    <s v="Yes"/>
    <s v="Yes"/>
    <s v="Yes"/>
    <s v="Yes"/>
    <s v="Yes"/>
    <s v="Yes"/>
    <s v="Yes"/>
    <x v="3"/>
    <s v="Fermanagh"/>
  </r>
  <r>
    <s v="Mash Direct"/>
    <x v="1"/>
    <x v="22"/>
    <x v="12"/>
    <s v="SME"/>
    <m/>
    <m/>
    <m/>
    <m/>
    <m/>
    <m/>
    <m/>
    <m/>
    <m/>
    <s v="Yes"/>
    <s v="Yes"/>
    <s v="Yes"/>
    <s v="Yes"/>
    <s v="Yes"/>
    <s v="Yes"/>
    <s v="Yes"/>
    <s v="Yes"/>
    <x v="3"/>
    <s v="Down"/>
  </r>
  <r>
    <s v="Genesis Crafty Bakery"/>
    <x v="1"/>
    <x v="22"/>
    <x v="11"/>
    <s v="SME"/>
    <m/>
    <m/>
    <m/>
    <m/>
    <m/>
    <m/>
    <m/>
    <m/>
    <m/>
    <s v="Yes"/>
    <s v="Yes"/>
    <s v="Yes"/>
    <s v="Yes"/>
    <s v="Yes"/>
    <s v="Yes"/>
    <s v="Yes"/>
    <s v="Yes"/>
    <x v="3"/>
    <s v="Londonderry"/>
  </r>
  <r>
    <s v="McGuckian Milling"/>
    <x v="1"/>
    <x v="22"/>
    <x v="7"/>
    <s v="SME"/>
    <m/>
    <m/>
    <m/>
    <m/>
    <m/>
    <m/>
    <m/>
    <m/>
    <m/>
    <s v="Yes"/>
    <s v="Yes"/>
    <s v="Yes"/>
    <s v="Yes"/>
    <s v="Yes"/>
    <s v="Yes"/>
    <s v="Yes"/>
    <s v="Yes"/>
    <x v="3"/>
    <s v="Antrim"/>
  </r>
  <r>
    <s v="McIlmoyle &amp; Associates"/>
    <x v="1"/>
    <x v="22"/>
    <x v="7"/>
    <s v="SME"/>
    <m/>
    <m/>
    <m/>
    <m/>
    <m/>
    <m/>
    <m/>
    <m/>
    <m/>
    <s v="Yes"/>
    <s v="Yes"/>
    <s v="Yes"/>
    <s v="Yes"/>
    <s v="Yes"/>
    <s v="Yes"/>
    <s v="Yes"/>
    <s v="Yes"/>
    <x v="3"/>
    <s v="Down"/>
  </r>
  <r>
    <s v="Morrow Foods"/>
    <x v="1"/>
    <x v="22"/>
    <x v="7"/>
    <s v="SME"/>
    <m/>
    <m/>
    <m/>
    <m/>
    <m/>
    <m/>
    <m/>
    <m/>
    <m/>
    <s v="Yes"/>
    <s v="Yes"/>
    <s v="Yes"/>
    <s v="Yes"/>
    <s v="Yes"/>
    <s v="Yes"/>
    <s v="Yes"/>
    <s v="Yes"/>
    <x v="3"/>
    <s v="Tyrone"/>
  </r>
  <r>
    <s v="Moy Park Craigavon"/>
    <x v="1"/>
    <x v="22"/>
    <x v="10"/>
    <s v="Large_Company"/>
    <m/>
    <m/>
    <m/>
    <m/>
    <m/>
    <m/>
    <m/>
    <m/>
    <s v="Yes"/>
    <s v="Yes"/>
    <s v="Yes"/>
    <s v="Yes"/>
    <s v="Yes"/>
    <s v="Yes"/>
    <s v="Yes"/>
    <s v="Yes"/>
    <s v="Yes"/>
    <x v="3"/>
    <s v="Armagh"/>
  </r>
  <r>
    <s v="Northern Ireland Meat Exporters Association"/>
    <x v="1"/>
    <x v="22"/>
    <x v="18"/>
    <s v="SME"/>
    <m/>
    <m/>
    <m/>
    <m/>
    <m/>
    <m/>
    <m/>
    <m/>
    <m/>
    <s v="Yes"/>
    <s v="Yes"/>
    <s v="Yes"/>
    <s v="Yes"/>
    <s v="Yes"/>
    <s v="Yes"/>
    <s v="Yes"/>
    <s v="Yes"/>
    <x v="3"/>
    <s v="Down"/>
  </r>
  <r>
    <s v="NUTEC Ltd"/>
    <x v="1"/>
    <x v="22"/>
    <x v="7"/>
    <s v="SME"/>
    <m/>
    <m/>
    <m/>
    <m/>
    <m/>
    <m/>
    <m/>
    <m/>
    <m/>
    <s v="Yes"/>
    <s v="Yes"/>
    <s v="Yes"/>
    <s v="Yes"/>
    <s v="Yes"/>
    <s v="Yes"/>
    <s v="Yes"/>
    <s v="Yes"/>
    <x v="3"/>
    <s v="Armagh"/>
  </r>
  <r>
    <s v="Nutrition Services (International) Ltd"/>
    <x v="1"/>
    <x v="22"/>
    <x v="7"/>
    <s v="SME"/>
    <m/>
    <m/>
    <m/>
    <m/>
    <m/>
    <m/>
    <m/>
    <m/>
    <m/>
    <s v="Yes"/>
    <s v="Yes"/>
    <s v="Yes"/>
    <s v="Yes"/>
    <s v="Yes"/>
    <s v="Yes"/>
    <s v="Yes"/>
    <s v="Yes"/>
    <x v="3"/>
    <s v="Antrim"/>
  </r>
  <r>
    <s v="Omagh Meats"/>
    <x v="1"/>
    <x v="22"/>
    <x v="18"/>
    <s v="SME"/>
    <m/>
    <m/>
    <m/>
    <m/>
    <m/>
    <m/>
    <m/>
    <m/>
    <m/>
    <s v="Yes"/>
    <s v="Yes"/>
    <s v="Yes"/>
    <s v="Yes"/>
    <s v="Yes"/>
    <s v="Yes"/>
    <s v="Yes"/>
    <s v="Yes"/>
    <x v="3"/>
    <s v="Tyrone"/>
  </r>
  <r>
    <s v="Otzibrew"/>
    <x v="1"/>
    <x v="1"/>
    <x v="4"/>
    <s v="SME"/>
    <m/>
    <m/>
    <m/>
    <m/>
    <m/>
    <m/>
    <m/>
    <m/>
    <m/>
    <s v="Yes"/>
    <s v="Yes"/>
    <s v="Yes"/>
    <s v="Yes"/>
    <s v="Yes"/>
    <s v="Yes"/>
    <s v="Yes"/>
    <s v="Yes"/>
    <x v="3"/>
    <s v="Antrim"/>
  </r>
  <r>
    <s v="P McCann &amp; Sons"/>
    <x v="1"/>
    <x v="22"/>
    <x v="8"/>
    <s v="SME"/>
    <m/>
    <m/>
    <m/>
    <m/>
    <m/>
    <m/>
    <m/>
    <m/>
    <m/>
    <s v="Yes"/>
    <s v="Yes"/>
    <s v="Yes"/>
    <s v="Yes"/>
    <s v="Yes"/>
    <s v="Yes"/>
    <s v="Yes"/>
    <s v="Yes"/>
    <x v="3"/>
    <s v="Armagh"/>
  </r>
  <r>
    <s v="Precision Liquids"/>
    <x v="1"/>
    <x v="22"/>
    <x v="7"/>
    <s v="SME"/>
    <m/>
    <m/>
    <m/>
    <m/>
    <m/>
    <m/>
    <m/>
    <m/>
    <m/>
    <s v="Yes"/>
    <s v="Yes"/>
    <s v="Yes"/>
    <s v="Yes"/>
    <s v="Yes"/>
    <s v="Yes"/>
    <s v="Yes"/>
    <s v="Yes"/>
    <x v="3"/>
    <s v="Antrim"/>
  </r>
  <r>
    <s v="Premier Nutrition (Ireland) Ltd"/>
    <x v="1"/>
    <x v="22"/>
    <x v="7"/>
    <s v="SME"/>
    <m/>
    <m/>
    <m/>
    <m/>
    <m/>
    <m/>
    <m/>
    <m/>
    <s v="Yes"/>
    <s v="Yes"/>
    <s v="Yes"/>
    <s v="Yes"/>
    <s v="Yes"/>
    <s v="Yes"/>
    <s v="Yes"/>
    <s v="Yes"/>
    <s v="Yes"/>
    <x v="3"/>
    <s v="Fermanagh"/>
  </r>
  <r>
    <s v="Pritchitts (Lakeland Dairies)"/>
    <x v="1"/>
    <x v="22"/>
    <x v="6"/>
    <s v="SME"/>
    <m/>
    <m/>
    <m/>
    <m/>
    <m/>
    <m/>
    <m/>
    <m/>
    <m/>
    <s v="Yes"/>
    <s v="Yes"/>
    <s v="Yes"/>
    <s v="Yes"/>
    <s v="Yes"/>
    <s v="Yes"/>
    <s v="Yes"/>
    <s v="Yes"/>
    <x v="3"/>
    <s v="Down"/>
  </r>
  <r>
    <s v="Provimi Ireland"/>
    <x v="1"/>
    <x v="22"/>
    <x v="7"/>
    <s v="SME"/>
    <m/>
    <m/>
    <m/>
    <m/>
    <m/>
    <m/>
    <m/>
    <m/>
    <m/>
    <s v="Yes"/>
    <s v="Yes"/>
    <s v="Yes"/>
    <s v="Yes"/>
    <s v="Yes"/>
    <s v="Yes"/>
    <s v="Yes"/>
    <s v="Yes"/>
    <x v="3"/>
    <s v="Armagh"/>
  </r>
  <r>
    <s v="Punjana Ltd"/>
    <x v="1"/>
    <x v="22"/>
    <x v="13"/>
    <s v="SME"/>
    <m/>
    <m/>
    <m/>
    <m/>
    <m/>
    <m/>
    <m/>
    <m/>
    <m/>
    <s v="Yes"/>
    <s v="Yes"/>
    <s v="Yes"/>
    <s v="Yes"/>
    <s v="Yes"/>
    <s v="Yes"/>
    <s v="Yes"/>
    <s v="Yes"/>
    <x v="3"/>
    <s v="Antrim"/>
  </r>
  <r>
    <s v="R &amp; H Hall Ltd"/>
    <x v="1"/>
    <x v="22"/>
    <x v="7"/>
    <s v="SME"/>
    <m/>
    <m/>
    <m/>
    <m/>
    <m/>
    <m/>
    <m/>
    <m/>
    <m/>
    <s v="Yes"/>
    <s v="Yes"/>
    <s v="Yes"/>
    <s v="Yes"/>
    <s v="Yes"/>
    <s v="Yes"/>
    <s v="Yes"/>
    <s v="Yes"/>
    <x v="3"/>
    <s v="Antrim"/>
  </r>
  <r>
    <s v="Rich Sauces"/>
    <x v="1"/>
    <x v="22"/>
    <x v="16"/>
    <s v="SME"/>
    <m/>
    <m/>
    <m/>
    <m/>
    <m/>
    <m/>
    <m/>
    <m/>
    <m/>
    <s v="Yes"/>
    <s v="Yes"/>
    <s v="Yes"/>
    <s v="Yes"/>
    <s v="Yes"/>
    <s v="Yes"/>
    <s v="Yes"/>
    <s v="Yes"/>
    <x v="3"/>
    <s v="Down"/>
  </r>
  <r>
    <s v="Riverwest Management Ltd"/>
    <x v="1"/>
    <x v="22"/>
    <x v="4"/>
    <s v="SME"/>
    <m/>
    <m/>
    <m/>
    <m/>
    <m/>
    <m/>
    <m/>
    <m/>
    <m/>
    <s v="Yes"/>
    <s v="Yes"/>
    <s v="Yes"/>
    <s v="Yes"/>
    <s v="Yes"/>
    <s v="Yes"/>
    <s v="Yes"/>
    <s v="Yes"/>
    <x v="3"/>
    <s v="Down"/>
  </r>
  <r>
    <s v="SHS Group Ltd"/>
    <x v="1"/>
    <x v="22"/>
    <x v="13"/>
    <s v="SME"/>
    <m/>
    <m/>
    <m/>
    <m/>
    <m/>
    <m/>
    <m/>
    <m/>
    <m/>
    <s v="Yes"/>
    <s v="Yes"/>
    <s v="Yes"/>
    <s v="Yes"/>
    <s v="Yes"/>
    <s v="Yes"/>
    <s v="Yes"/>
    <s v="Yes"/>
    <x v="3"/>
    <s v="Antrim"/>
  </r>
  <r>
    <s v="Simplyfruit (Ire) Ltd"/>
    <x v="1"/>
    <x v="22"/>
    <x v="8"/>
    <s v="SME"/>
    <m/>
    <m/>
    <m/>
    <m/>
    <m/>
    <m/>
    <m/>
    <m/>
    <m/>
    <s v="Yes"/>
    <s v="Yes"/>
    <s v="Yes"/>
    <s v="Yes"/>
    <s v="Yes"/>
    <s v="Yes"/>
    <s v="Yes"/>
    <s v="Yes"/>
    <x v="3"/>
    <s v="Armagh"/>
  </r>
  <r>
    <s v="Skea Farm Eggs Ltd"/>
    <x v="1"/>
    <x v="22"/>
    <x v="17"/>
    <s v="SME"/>
    <m/>
    <m/>
    <m/>
    <m/>
    <m/>
    <m/>
    <m/>
    <m/>
    <m/>
    <s v="Yes"/>
    <s v="Yes"/>
    <s v="Yes"/>
    <s v="Yes"/>
    <s v="Yes"/>
    <s v="Yes"/>
    <s v="Yes"/>
    <s v="Yes"/>
    <x v="3"/>
    <s v="Fermanagh"/>
  </r>
  <r>
    <s v="Strabane Mills"/>
    <x v="1"/>
    <x v="22"/>
    <x v="7"/>
    <s v="SME"/>
    <m/>
    <m/>
    <m/>
    <m/>
    <m/>
    <m/>
    <m/>
    <m/>
    <m/>
    <s v="Yes"/>
    <s v="Yes"/>
    <s v="Yes"/>
    <s v="Yes"/>
    <s v="Yes"/>
    <s v="Yes"/>
    <s v="Yes"/>
    <s v="Yes"/>
    <x v="3"/>
    <s v="Londonderry"/>
  </r>
  <r>
    <s v="Strathroy Dairy Ltd"/>
    <x v="1"/>
    <x v="22"/>
    <x v="11"/>
    <s v="SME"/>
    <m/>
    <m/>
    <m/>
    <m/>
    <m/>
    <m/>
    <m/>
    <m/>
    <m/>
    <s v="Yes"/>
    <s v="Yes"/>
    <s v="Yes"/>
    <s v="Yes"/>
    <s v="Yes"/>
    <s v="Yes"/>
    <s v="Yes"/>
    <s v="Yes"/>
    <x v="3"/>
    <s v="Tyrone"/>
  </r>
  <r>
    <s v="T J Booth and Sons Ltd"/>
    <x v="1"/>
    <x v="22"/>
    <x v="7"/>
    <s v="SME"/>
    <m/>
    <m/>
    <m/>
    <m/>
    <m/>
    <m/>
    <m/>
    <m/>
    <m/>
    <s v="Yes"/>
    <s v="Yes"/>
    <s v="Yes"/>
    <s v="Yes"/>
    <s v="Yes"/>
    <s v="Yes"/>
    <s v="Yes"/>
    <s v="Yes"/>
    <x v="3"/>
    <s v="Fermanagh"/>
  </r>
  <r>
    <s v="Tayto Group Ltd"/>
    <x v="1"/>
    <x v="22"/>
    <x v="4"/>
    <s v="Large_Company"/>
    <m/>
    <m/>
    <m/>
    <m/>
    <m/>
    <m/>
    <m/>
    <m/>
    <m/>
    <s v="Yes"/>
    <s v="Yes"/>
    <s v="Yes"/>
    <s v="Yes"/>
    <s v="Yes"/>
    <s v="Yes"/>
    <s v="Yes"/>
    <s v="Yes"/>
    <x v="3"/>
    <s v="Armagh"/>
  </r>
  <r>
    <s v="The Brunch Box Sandwich Company"/>
    <x v="1"/>
    <x v="22"/>
    <x v="12"/>
    <s v="SME"/>
    <m/>
    <m/>
    <m/>
    <m/>
    <m/>
    <m/>
    <m/>
    <m/>
    <m/>
    <s v="Yes"/>
    <s v="Yes"/>
    <s v="Yes"/>
    <s v="Yes"/>
    <s v="Yes"/>
    <s v="Yes"/>
    <s v="Yes"/>
    <s v="Yes"/>
    <x v="3"/>
    <s v="Down"/>
  </r>
  <r>
    <s v="Trouw Nutrition"/>
    <x v="1"/>
    <x v="22"/>
    <x v="7"/>
    <s v="SME"/>
    <m/>
    <m/>
    <m/>
    <m/>
    <m/>
    <m/>
    <m/>
    <m/>
    <m/>
    <s v="Yes"/>
    <s v="Yes"/>
    <s v="Yes"/>
    <s v="Yes"/>
    <s v="Yes"/>
    <s v="Yes"/>
    <s v="Yes"/>
    <s v="Yes"/>
    <x v="3"/>
    <s v="Antrim"/>
  </r>
  <r>
    <s v="Tullyherron Farm Feeds Ltd"/>
    <x v="1"/>
    <x v="22"/>
    <x v="7"/>
    <s v="SME"/>
    <m/>
    <m/>
    <m/>
    <m/>
    <m/>
    <m/>
    <m/>
    <m/>
    <m/>
    <s v="Yes"/>
    <s v="Yes"/>
    <s v="Yes"/>
    <s v="Yes"/>
    <s v="Yes"/>
    <s v="Yes"/>
    <s v="Yes"/>
    <s v="Yes"/>
    <x v="3"/>
    <s v="Armagh"/>
  </r>
  <r>
    <s v="U-Bake Ltd"/>
    <x v="1"/>
    <x v="22"/>
    <x v="11"/>
    <s v="SME"/>
    <m/>
    <m/>
    <m/>
    <m/>
    <m/>
    <m/>
    <m/>
    <m/>
    <m/>
    <s v="Yes"/>
    <s v="Yes"/>
    <s v="Yes"/>
    <s v="Yes"/>
    <s v="Yes"/>
    <s v="Yes"/>
    <s v="Yes"/>
    <s v="Yes"/>
    <x v="3"/>
    <s v="Londonderry"/>
  </r>
  <r>
    <s v="United Feeds Ltd"/>
    <x v="1"/>
    <x v="22"/>
    <x v="7"/>
    <s v="SME"/>
    <m/>
    <m/>
    <m/>
    <m/>
    <m/>
    <m/>
    <m/>
    <m/>
    <m/>
    <s v="Yes"/>
    <s v="Yes"/>
    <s v="Yes"/>
    <s v="Yes"/>
    <s v="Yes"/>
    <s v="Yes"/>
    <s v="Yes"/>
    <s v="Yes"/>
    <x v="3"/>
    <s v="Antrim"/>
  </r>
  <r>
    <s v="United Molasses Ireland Ltd"/>
    <x v="1"/>
    <x v="22"/>
    <x v="7"/>
    <s v="SME"/>
    <m/>
    <m/>
    <m/>
    <m/>
    <m/>
    <m/>
    <m/>
    <m/>
    <s v="Yes"/>
    <s v="Yes"/>
    <s v="Yes"/>
    <s v="Yes"/>
    <s v="Yes"/>
    <s v="Yes"/>
    <s v="Yes"/>
    <s v="Yes"/>
    <s v="Yes"/>
    <x v="3"/>
    <s v="Antrim"/>
  </r>
  <r>
    <s v="W &amp; R Barnett Ltd"/>
    <x v="1"/>
    <x v="22"/>
    <x v="7"/>
    <s v="Large_Company"/>
    <m/>
    <m/>
    <m/>
    <m/>
    <m/>
    <m/>
    <m/>
    <m/>
    <s v="Yes"/>
    <s v="Yes"/>
    <s v="Yes"/>
    <s v="Yes"/>
    <s v="Yes"/>
    <s v="Yes"/>
    <s v="Yes"/>
    <s v="Yes"/>
    <s v="Yes"/>
    <x v="3"/>
    <s v="Antrim"/>
  </r>
  <r>
    <s v="W D Irwin &amp; Sons"/>
    <x v="1"/>
    <x v="22"/>
    <x v="11"/>
    <s v="Large_Company"/>
    <m/>
    <m/>
    <m/>
    <m/>
    <m/>
    <m/>
    <m/>
    <m/>
    <m/>
    <s v="Yes"/>
    <s v="Yes"/>
    <s v="Yes"/>
    <s v="Yes"/>
    <s v="Yes"/>
    <s v="Yes"/>
    <s v="Yes"/>
    <s v="Yes"/>
    <x v="3"/>
    <s v="Armagh"/>
  </r>
  <r>
    <s v="W D Meats Ltd"/>
    <x v="1"/>
    <x v="22"/>
    <x v="18"/>
    <s v="Large_Company"/>
    <m/>
    <m/>
    <m/>
    <m/>
    <m/>
    <m/>
    <m/>
    <m/>
    <m/>
    <s v="Yes"/>
    <s v="Yes"/>
    <s v="Yes"/>
    <s v="Yes"/>
    <s v="Yes"/>
    <s v="Yes"/>
    <s v="Yes"/>
    <s v="Yes"/>
    <x v="3"/>
    <s v="Antrim"/>
  </r>
  <r>
    <s v="Western Brand Poultry Products (NI) Ltd"/>
    <x v="1"/>
    <x v="22"/>
    <x v="10"/>
    <s v="SME"/>
    <m/>
    <m/>
    <m/>
    <m/>
    <m/>
    <m/>
    <m/>
    <m/>
    <m/>
    <s v="Yes"/>
    <s v="Yes"/>
    <s v="Yes"/>
    <s v="Yes"/>
    <s v="Yes"/>
    <s v="Yes"/>
    <s v="Yes"/>
    <s v="Yes"/>
    <x v="3"/>
    <s v="Fermanagh"/>
  </r>
  <r>
    <s v="White's Speedicook"/>
    <x v="1"/>
    <x v="22"/>
    <x v="15"/>
    <s v="SME"/>
    <m/>
    <m/>
    <m/>
    <m/>
    <m/>
    <m/>
    <m/>
    <m/>
    <m/>
    <s v="Yes"/>
    <s v="Yes"/>
    <s v="Yes"/>
    <s v="Yes"/>
    <s v="Yes"/>
    <s v="Yes"/>
    <s v="Yes"/>
    <s v="Yes"/>
    <x v="3"/>
    <s v="Armagh"/>
  </r>
  <r>
    <s v="Wilson Country"/>
    <x v="1"/>
    <x v="22"/>
    <x v="8"/>
    <s v="SME"/>
    <m/>
    <m/>
    <m/>
    <m/>
    <m/>
    <m/>
    <m/>
    <m/>
    <m/>
    <s v="Yes"/>
    <s v="Yes"/>
    <s v="Yes"/>
    <s v="Yes"/>
    <s v="Yes"/>
    <s v="Yes"/>
    <s v="Yes"/>
    <s v="Yes"/>
    <x v="3"/>
    <s v="Armagh"/>
  </r>
  <r>
    <s v="Granville Ecopark Ltd"/>
    <x v="1"/>
    <x v="22"/>
    <x v="18"/>
    <s v="SME"/>
    <m/>
    <m/>
    <m/>
    <m/>
    <m/>
    <m/>
    <m/>
    <m/>
    <m/>
    <s v="Yes"/>
    <s v="Yes"/>
    <s v="Yes"/>
    <s v="Yes"/>
    <s v="Yes"/>
    <s v="Yes"/>
    <s v="Yes"/>
    <s v="Yes"/>
    <x v="3"/>
    <s v="Fermanagh"/>
  </r>
  <r>
    <s v="ABCFood Heartland "/>
    <x v="2"/>
    <x v="14"/>
    <x v="12"/>
    <s v="Large_Company"/>
    <m/>
    <s v="Yes"/>
    <s v="Yes"/>
    <m/>
    <m/>
    <s v="Yes"/>
    <s v="Yes"/>
    <s v="Yes"/>
    <s v="Yes"/>
    <s v="Yes"/>
    <s v="Yes"/>
    <s v="Yes"/>
    <s v="Yes"/>
    <s v="Yes"/>
    <s v="Yes"/>
    <s v="Yes"/>
    <s v="Yes"/>
    <x v="3"/>
    <s v="Armagh"/>
  </r>
  <r>
    <s v="DAERA NI "/>
    <x v="2"/>
    <x v="14"/>
    <x v="23"/>
    <s v="Large_Company"/>
    <s v="Yes"/>
    <s v="Yes"/>
    <s v="Yes"/>
    <s v="Yes"/>
    <m/>
    <s v="Yes"/>
    <s v="Yes"/>
    <s v="Yes"/>
    <s v="Yes"/>
    <s v="Yes"/>
    <s v="Yes"/>
    <s v="Yes"/>
    <s v="Yes"/>
    <s v="Yes"/>
    <s v="Yes"/>
    <s v="Yes"/>
    <s v="Yes"/>
    <x v="3"/>
    <s v="Other"/>
  </r>
  <r>
    <s v="Good food agency"/>
    <x v="2"/>
    <x v="14"/>
    <x v="4"/>
    <s v="Large_Company"/>
    <m/>
    <s v="Yes"/>
    <s v="Yes"/>
    <m/>
    <m/>
    <s v="Yes"/>
    <s v="Yes"/>
    <s v="Yes"/>
    <s v="Yes"/>
    <s v="Yes"/>
    <s v="Yes"/>
    <s v="Yes"/>
    <s v="Yes"/>
    <s v="Yes"/>
    <s v="Yes"/>
    <s v="Yes"/>
    <s v="Yes"/>
    <x v="3"/>
    <s v="Other"/>
  </r>
  <r>
    <s v="CAFRE NI"/>
    <x v="3"/>
    <x v="5"/>
    <x v="4"/>
    <s v="Large_Company"/>
    <s v="Yes"/>
    <s v="Yes"/>
    <s v="Yes"/>
    <m/>
    <m/>
    <s v="Yes"/>
    <s v="Yes"/>
    <s v="Yes"/>
    <s v="Yes"/>
    <s v="Yes"/>
    <s v="Yes"/>
    <s v="Yes"/>
    <s v="Yes"/>
    <s v="Yes"/>
    <s v="Yes"/>
    <s v="Yes"/>
    <s v="Yes"/>
    <x v="3"/>
    <s v="Antrim"/>
  </r>
  <r>
    <s v="Loughry College"/>
    <x v="3"/>
    <x v="8"/>
    <x v="4"/>
    <s v="Large_Company"/>
    <m/>
    <s v="Yes"/>
    <s v="Yes"/>
    <m/>
    <m/>
    <s v="Yes"/>
    <s v="Yes"/>
    <s v="Yes"/>
    <s v="Yes"/>
    <s v="Yes"/>
    <s v="Yes"/>
    <s v="Yes"/>
    <s v="Yes"/>
    <s v="Yes"/>
    <s v="Yes"/>
    <s v="Yes"/>
    <s v="Yes"/>
    <x v="3"/>
    <s v="Tyrone"/>
  </r>
  <r>
    <s v="AFBI"/>
    <x v="3"/>
    <x v="5"/>
    <x v="4"/>
    <s v="Large_Company"/>
    <s v="Yes"/>
    <s v="Yes"/>
    <s v="Yes"/>
    <m/>
    <m/>
    <s v="Yes"/>
    <s v="Yes"/>
    <s v="Yes"/>
    <s v="Yes"/>
    <s v="Yes"/>
    <s v="Yes"/>
    <s v="Yes"/>
    <s v="Yes"/>
    <s v="Yes"/>
    <s v="Yes"/>
    <s v="Yes"/>
    <s v="Yes"/>
    <x v="3"/>
    <s v="Down"/>
  </r>
  <r>
    <s v="Invest NI"/>
    <x v="2"/>
    <x v="7"/>
    <x v="4"/>
    <s v="Large_Company"/>
    <s v="Yes"/>
    <s v="Yes"/>
    <s v="Yes"/>
    <m/>
    <m/>
    <s v="Yes"/>
    <s v="Yes"/>
    <s v="Yes"/>
    <s v="Yes"/>
    <s v="Yes"/>
    <s v="Yes"/>
    <s v="Yes"/>
    <s v="Yes"/>
    <s v="Yes"/>
    <s v="Yes"/>
    <s v="Yes"/>
    <s v="Yes"/>
    <x v="3"/>
    <s v="Antrim"/>
  </r>
  <r>
    <s v="Belfast Met College"/>
    <x v="3"/>
    <x v="8"/>
    <x v="4"/>
    <s v="Large_Company"/>
    <m/>
    <s v="Yes"/>
    <s v="Yes"/>
    <m/>
    <m/>
    <s v="Yes"/>
    <s v="Yes"/>
    <s v="Yes"/>
    <s v="Yes"/>
    <s v="Yes"/>
    <s v="Yes"/>
    <s v="Yes"/>
    <s v="Yes"/>
    <s v="Yes"/>
    <s v="Yes"/>
    <s v="Yes"/>
    <s v="Yes"/>
    <x v="3"/>
    <s v="Antrim"/>
  </r>
  <r>
    <s v="Innovation Cenre NWRC"/>
    <x v="3"/>
    <x v="8"/>
    <x v="4"/>
    <s v="Large_Company"/>
    <m/>
    <s v="Yes"/>
    <s v="Yes"/>
    <m/>
    <m/>
    <s v="Yes"/>
    <s v="Yes"/>
    <s v="Yes"/>
    <s v="Yes"/>
    <s v="Yes"/>
    <s v="Yes"/>
    <s v="Yes"/>
    <s v="Yes"/>
    <s v="Yes"/>
    <s v="Yes"/>
    <s v="Yes"/>
    <s v="Yes"/>
    <x v="3"/>
    <s v="Londonderry"/>
  </r>
  <r>
    <s v="Consumer Council NI"/>
    <x v="0"/>
    <x v="20"/>
    <x v="4"/>
    <s v="SME"/>
    <m/>
    <m/>
    <m/>
    <m/>
    <m/>
    <m/>
    <s v="Yes"/>
    <s v="Yes"/>
    <m/>
    <s v="Yes"/>
    <m/>
    <s v="Yes"/>
    <s v="Yes"/>
    <m/>
    <m/>
    <m/>
    <m/>
    <x v="3"/>
    <s v="Other"/>
  </r>
  <r>
    <s v="Department For the Economy "/>
    <x v="2"/>
    <x v="7"/>
    <x v="4"/>
    <s v="Large_Company"/>
    <s v="Yes"/>
    <s v="Yes"/>
    <s v="Yes"/>
    <s v="Yes"/>
    <s v="Yes"/>
    <s v="Yes"/>
    <s v="Yes"/>
    <s v="Yes"/>
    <s v="Yes"/>
    <s v="Yes"/>
    <s v="Yes"/>
    <s v="Yes"/>
    <s v="Yes"/>
    <m/>
    <m/>
    <s v="Yes"/>
    <s v="Yes"/>
    <x v="3"/>
    <s v="Other"/>
  </r>
  <r>
    <s v="NI Diect.gov.uk"/>
    <x v="2"/>
    <x v="7"/>
    <x v="4"/>
    <s v="Large_Company"/>
    <s v="Yes"/>
    <s v="Yes"/>
    <s v="Yes"/>
    <m/>
    <s v="Yes"/>
    <s v="Yes"/>
    <s v="Yes"/>
    <s v="Yes"/>
    <s v="Yes"/>
    <s v="Yes"/>
    <s v="Yes"/>
    <s v="Yes"/>
    <s v="Yes"/>
    <m/>
    <m/>
    <s v="Yes"/>
    <s v="Yes"/>
    <x v="3"/>
    <s v="Other"/>
  </r>
  <r>
    <s v="Food Standartds Agency "/>
    <x v="0"/>
    <x v="20"/>
    <x v="4"/>
    <s v="SME"/>
    <m/>
    <s v="Yes"/>
    <s v="Yes"/>
    <m/>
    <m/>
    <s v="Yes"/>
    <s v="Yes"/>
    <s v="Yes"/>
    <m/>
    <s v="Yes"/>
    <m/>
    <s v="Yes"/>
    <m/>
    <m/>
    <m/>
    <m/>
    <m/>
    <x v="3"/>
    <s v="Other"/>
  </r>
  <r>
    <s v="Public Health NI"/>
    <x v="0"/>
    <x v="20"/>
    <x v="4"/>
    <s v="SME"/>
    <m/>
    <s v="Yes"/>
    <m/>
    <m/>
    <m/>
    <m/>
    <s v="Yes"/>
    <s v="Yes"/>
    <m/>
    <s v="Yes"/>
    <m/>
    <s v="Yes"/>
    <s v="Yes"/>
    <m/>
    <m/>
    <m/>
    <m/>
    <x v="3"/>
    <s v="Other"/>
  </r>
  <r>
    <s v="Public health Well"/>
    <x v="0"/>
    <x v="20"/>
    <x v="4"/>
    <s v="SME"/>
    <m/>
    <s v="Yes"/>
    <m/>
    <m/>
    <m/>
    <m/>
    <s v="Yes"/>
    <s v="Yes"/>
    <m/>
    <s v="Yes"/>
    <m/>
    <s v="Yes"/>
    <s v="Yes"/>
    <m/>
    <m/>
    <m/>
    <m/>
    <x v="3"/>
    <s v="Other"/>
  </r>
  <r>
    <s v="NI Chest Heart &amp; Stroke "/>
    <x v="0"/>
    <x v="20"/>
    <x v="4"/>
    <s v="SME"/>
    <m/>
    <s v="Yes"/>
    <m/>
    <m/>
    <m/>
    <m/>
    <s v="Yes"/>
    <s v="Yes"/>
    <m/>
    <s v="Yes"/>
    <m/>
    <s v="Yes"/>
    <s v="Yes"/>
    <m/>
    <m/>
    <m/>
    <m/>
    <x v="3"/>
    <s v="Other"/>
  </r>
  <r>
    <s v="Portuguese Association of Nutritionists"/>
    <x v="2"/>
    <x v="2"/>
    <x v="0"/>
    <m/>
    <s v="Yes"/>
    <s v="Yes"/>
    <s v="Yes"/>
    <m/>
    <m/>
    <m/>
    <m/>
    <m/>
    <s v="Yes"/>
    <s v="Yes"/>
    <s v="Yes"/>
    <m/>
    <m/>
    <m/>
    <m/>
    <m/>
    <m/>
    <x v="4"/>
    <s v="Grand_Lisbonne"/>
  </r>
  <r>
    <s v="Federation of Portuguese Agro-Food Industries"/>
    <x v="2"/>
    <x v="2"/>
    <x v="0"/>
    <m/>
    <m/>
    <s v="Yes"/>
    <m/>
    <m/>
    <m/>
    <m/>
    <m/>
    <m/>
    <s v="Yes"/>
    <s v="Yes"/>
    <s v="Yes"/>
    <s v="Yes"/>
    <s v="Yes"/>
    <s v="Yes"/>
    <m/>
    <m/>
    <m/>
    <x v="4"/>
    <s v="Several_regions_of_Portugal"/>
  </r>
  <r>
    <s v="Lisbon School of Health Technology"/>
    <x v="3"/>
    <x v="8"/>
    <x v="0"/>
    <m/>
    <m/>
    <s v="Yes"/>
    <m/>
    <m/>
    <m/>
    <m/>
    <m/>
    <m/>
    <s v="Yes"/>
    <s v="Yes"/>
    <m/>
    <m/>
    <m/>
    <m/>
    <m/>
    <m/>
    <m/>
    <x v="4"/>
    <s v="Grand_Lisbonne"/>
  </r>
  <r>
    <s v="National Institute for Agricultural and Veterinary Research, I. P."/>
    <x v="2"/>
    <x v="0"/>
    <x v="0"/>
    <m/>
    <s v="Yes"/>
    <m/>
    <m/>
    <m/>
    <m/>
    <s v="Yes"/>
    <s v="Yes"/>
    <s v="Yes"/>
    <s v="Yes"/>
    <s v="Yes"/>
    <m/>
    <m/>
    <m/>
    <s v="Yes"/>
    <m/>
    <m/>
    <m/>
    <x v="4"/>
    <s v="Grand_Lisbonne"/>
  </r>
  <r>
    <s v="Institute Superior of Agronomy"/>
    <x v="3"/>
    <x v="8"/>
    <x v="0"/>
    <m/>
    <s v="Yes"/>
    <s v="Yes"/>
    <m/>
    <m/>
    <m/>
    <m/>
    <m/>
    <m/>
    <s v="Yes"/>
    <s v="Yes"/>
    <m/>
    <m/>
    <m/>
    <m/>
    <m/>
    <m/>
    <m/>
    <x v="4"/>
    <s v="Grand_Lisbonne"/>
  </r>
  <r>
    <s v="Católica Lisbon School "/>
    <x v="3"/>
    <x v="8"/>
    <x v="0"/>
    <m/>
    <m/>
    <m/>
    <m/>
    <m/>
    <m/>
    <m/>
    <m/>
    <m/>
    <s v="Yes"/>
    <s v="Yes"/>
    <m/>
    <m/>
    <m/>
    <m/>
    <m/>
    <m/>
    <m/>
    <x v="4"/>
    <s v="Grand_Lisbonne"/>
  </r>
  <r>
    <s v="Cerealis"/>
    <x v="1"/>
    <x v="1"/>
    <x v="15"/>
    <s v="Large_Company"/>
    <s v="Yes"/>
    <m/>
    <m/>
    <m/>
    <m/>
    <m/>
    <m/>
    <s v="Yes"/>
    <s v="Yes"/>
    <s v="Yes"/>
    <m/>
    <s v="Yes"/>
    <s v="Yes"/>
    <s v="Yes"/>
    <s v="Yes"/>
    <m/>
    <m/>
    <x v="4"/>
    <s v="Several_regions_of_Portugal"/>
  </r>
  <r>
    <s v="Eurest"/>
    <x v="1"/>
    <x v="1"/>
    <x v="12"/>
    <s v="Large_Company"/>
    <m/>
    <m/>
    <m/>
    <m/>
    <m/>
    <s v="Yes"/>
    <m/>
    <m/>
    <s v="Yes"/>
    <m/>
    <m/>
    <s v="Yes"/>
    <m/>
    <m/>
    <s v="Yes"/>
    <m/>
    <m/>
    <x v="4"/>
    <s v="Grand_Lisbonne"/>
  </r>
  <r>
    <s v="Atlantic University"/>
    <x v="3"/>
    <x v="5"/>
    <x v="0"/>
    <m/>
    <m/>
    <m/>
    <m/>
    <m/>
    <m/>
    <m/>
    <m/>
    <m/>
    <s v="Yes"/>
    <s v="Yes"/>
    <m/>
    <m/>
    <m/>
    <m/>
    <m/>
    <m/>
    <m/>
    <x v="4"/>
    <s v="Grand_Lisbonne"/>
  </r>
  <r>
    <s v="Institute of Experimental Biology and Technology"/>
    <x v="3"/>
    <x v="6"/>
    <x v="0"/>
    <m/>
    <s v="Yes"/>
    <s v="Yes"/>
    <m/>
    <m/>
    <m/>
    <s v="Yes"/>
    <m/>
    <s v="Yes"/>
    <s v="Yes"/>
    <s v="Yes"/>
    <m/>
    <m/>
    <m/>
    <m/>
    <m/>
    <m/>
    <m/>
    <x v="4"/>
    <s v="Grand_Lisbonne"/>
  </r>
  <r>
    <s v="General Directorate of Health"/>
    <x v="2"/>
    <x v="14"/>
    <x v="0"/>
    <m/>
    <s v="Yes"/>
    <s v="Yes"/>
    <m/>
    <s v="Yes"/>
    <m/>
    <m/>
    <s v="Yes"/>
    <m/>
    <s v="Yes"/>
    <s v="Yes"/>
    <s v="Yes"/>
    <m/>
    <m/>
    <m/>
    <m/>
    <m/>
    <m/>
    <x v="4"/>
    <s v="Several_regions_of_Portugal"/>
  </r>
  <r>
    <s v="Compal"/>
    <x v="1"/>
    <x v="1"/>
    <x v="13"/>
    <s v="Large_Company"/>
    <s v="Yes"/>
    <m/>
    <m/>
    <m/>
    <m/>
    <m/>
    <m/>
    <m/>
    <m/>
    <m/>
    <m/>
    <s v="Yes"/>
    <s v="Yes"/>
    <m/>
    <s v="Yes"/>
    <m/>
    <m/>
    <x v="4"/>
    <s v="Grand_Lisbonne"/>
  </r>
  <r>
    <s v="Agrobio"/>
    <x v="0"/>
    <x v="9"/>
    <x v="0"/>
    <m/>
    <m/>
    <s v="Yes"/>
    <m/>
    <m/>
    <m/>
    <m/>
    <m/>
    <m/>
    <s v="Yes"/>
    <m/>
    <m/>
    <m/>
    <m/>
    <m/>
    <m/>
    <m/>
    <m/>
    <x v="4"/>
    <s v="Grand_Lisbonne"/>
  </r>
  <r>
    <s v="Living Science Center"/>
    <x v="3"/>
    <x v="6"/>
    <x v="0"/>
    <m/>
    <m/>
    <m/>
    <m/>
    <m/>
    <m/>
    <m/>
    <m/>
    <m/>
    <s v="Yes"/>
    <m/>
    <m/>
    <m/>
    <m/>
    <m/>
    <m/>
    <m/>
    <m/>
    <x v="4"/>
    <s v="Grand_Lisbonne"/>
  </r>
  <r>
    <s v="Gelpeixe"/>
    <x v="1"/>
    <x v="1"/>
    <x v="23"/>
    <s v="SME"/>
    <m/>
    <m/>
    <m/>
    <m/>
    <m/>
    <m/>
    <s v="Yes"/>
    <m/>
    <m/>
    <m/>
    <m/>
    <m/>
    <s v="Yes"/>
    <m/>
    <s v="Yes"/>
    <m/>
    <m/>
    <x v="4"/>
    <s v="Grand_Lisbonne"/>
  </r>
  <r>
    <s v="Origens"/>
    <x v="1"/>
    <x v="1"/>
    <x v="1"/>
    <s v="SME"/>
    <s v="Yes"/>
    <m/>
    <m/>
    <m/>
    <m/>
    <m/>
    <m/>
    <m/>
    <m/>
    <s v="Yes"/>
    <m/>
    <s v="Yes"/>
    <s v="Yes"/>
    <m/>
    <s v="Yes"/>
    <m/>
    <m/>
    <x v="4"/>
    <s v="Grand_Lisbonne"/>
  </r>
  <r>
    <s v="Vitacress"/>
    <x v="1"/>
    <x v="1"/>
    <x v="8"/>
    <s v="SME"/>
    <m/>
    <m/>
    <m/>
    <m/>
    <m/>
    <m/>
    <m/>
    <m/>
    <m/>
    <s v="Yes"/>
    <m/>
    <s v="Yes"/>
    <s v="Yes"/>
    <m/>
    <m/>
    <m/>
    <m/>
    <x v="4"/>
    <s v="Grand_Lisbonne"/>
  </r>
  <r>
    <s v="Go natural"/>
    <x v="1"/>
    <x v="1"/>
    <x v="12"/>
    <s v="SME"/>
    <m/>
    <m/>
    <m/>
    <m/>
    <m/>
    <m/>
    <m/>
    <m/>
    <m/>
    <m/>
    <m/>
    <s v="Yes"/>
    <s v="Yes"/>
    <m/>
    <m/>
    <m/>
    <m/>
    <x v="4"/>
    <s v="Several_regions_of_Portugal"/>
  </r>
  <r>
    <s v="Nacional"/>
    <x v="1"/>
    <x v="1"/>
    <x v="11"/>
    <s v="Large_Company"/>
    <m/>
    <m/>
    <m/>
    <m/>
    <m/>
    <m/>
    <m/>
    <m/>
    <m/>
    <m/>
    <m/>
    <s v="Yes"/>
    <s v="Yes"/>
    <m/>
    <s v="Yes"/>
    <m/>
    <m/>
    <x v="4"/>
    <s v="Grand_Lisbonne"/>
  </r>
  <r>
    <s v="Milaneza"/>
    <x v="1"/>
    <x v="1"/>
    <x v="11"/>
    <s v="Large_Company"/>
    <m/>
    <m/>
    <m/>
    <m/>
    <m/>
    <m/>
    <m/>
    <m/>
    <m/>
    <m/>
    <m/>
    <s v="Yes"/>
    <s v="Yes"/>
    <m/>
    <s v="Yes"/>
    <m/>
    <m/>
    <x v="4"/>
    <s v="Grand_Lisbonne"/>
  </r>
  <r>
    <s v="Gluoff"/>
    <x v="1"/>
    <x v="1"/>
    <x v="11"/>
    <s v="SME"/>
    <m/>
    <m/>
    <m/>
    <m/>
    <m/>
    <m/>
    <m/>
    <m/>
    <m/>
    <m/>
    <m/>
    <s v="Yes"/>
    <s v="Yes"/>
    <m/>
    <s v="Yes"/>
    <m/>
    <m/>
    <x v="4"/>
    <s v="Grand_Lisbonne"/>
  </r>
  <r>
    <s v="Frubis"/>
    <x v="1"/>
    <x v="1"/>
    <x v="8"/>
    <s v="SME"/>
    <m/>
    <m/>
    <m/>
    <m/>
    <m/>
    <m/>
    <m/>
    <m/>
    <m/>
    <m/>
    <m/>
    <s v="Yes"/>
    <s v="Yes"/>
    <m/>
    <s v="Yes"/>
    <m/>
    <m/>
    <x v="4"/>
    <s v="Grand_Lisbonne"/>
  </r>
  <r>
    <s v="Celeiro"/>
    <x v="1"/>
    <x v="10"/>
    <x v="5"/>
    <s v="SME"/>
    <m/>
    <m/>
    <m/>
    <m/>
    <m/>
    <s v="Yes"/>
    <s v="Yes"/>
    <m/>
    <m/>
    <m/>
    <m/>
    <s v="Yes"/>
    <s v="Yes"/>
    <m/>
    <m/>
    <m/>
    <m/>
    <x v="4"/>
    <s v="Several_regions_of_Portugal"/>
  </r>
  <r>
    <s v="Jerónimo Martins"/>
    <x v="1"/>
    <x v="10"/>
    <x v="5"/>
    <s v="Large_Company"/>
    <m/>
    <m/>
    <m/>
    <m/>
    <m/>
    <s v="Yes"/>
    <s v="Yes"/>
    <m/>
    <m/>
    <m/>
    <s v="Yes"/>
    <s v="Yes"/>
    <s v="Yes"/>
    <s v="Yes"/>
    <m/>
    <m/>
    <m/>
    <x v="4"/>
    <s v="Several_regions_of_Portugal"/>
  </r>
  <r>
    <s v="Auchan"/>
    <x v="1"/>
    <x v="10"/>
    <x v="5"/>
    <s v="Large_Company"/>
    <m/>
    <m/>
    <m/>
    <m/>
    <m/>
    <s v="Yes"/>
    <s v="Yes"/>
    <m/>
    <m/>
    <m/>
    <s v="Yes"/>
    <s v="Yes"/>
    <s v="Yes"/>
    <s v="Yes"/>
    <m/>
    <m/>
    <m/>
    <x v="4"/>
    <s v="Several_regions_of_Portugal"/>
  </r>
  <r>
    <s v="Continente"/>
    <x v="1"/>
    <x v="10"/>
    <x v="5"/>
    <s v="Large_Company"/>
    <m/>
    <m/>
    <m/>
    <m/>
    <m/>
    <s v="Yes"/>
    <s v="Yes"/>
    <m/>
    <m/>
    <m/>
    <s v="Yes"/>
    <s v="Yes"/>
    <s v="Yes"/>
    <s v="Yes"/>
    <m/>
    <m/>
    <m/>
    <x v="4"/>
    <s v="Several_regions_of_Portugal"/>
  </r>
  <r>
    <s v="Lidl"/>
    <x v="1"/>
    <x v="10"/>
    <x v="5"/>
    <s v="Large_Company"/>
    <m/>
    <m/>
    <m/>
    <m/>
    <m/>
    <s v="Yes"/>
    <s v="Yes"/>
    <m/>
    <m/>
    <m/>
    <s v="Yes"/>
    <s v="Yes"/>
    <s v="Yes"/>
    <s v="Yes"/>
    <m/>
    <m/>
    <m/>
    <x v="4"/>
    <s v="Several_regions_of_Portugal"/>
  </r>
  <r>
    <s v="Food and Economic Security Authority (ASAE)"/>
    <x v="2"/>
    <x v="7"/>
    <x v="0"/>
    <m/>
    <m/>
    <m/>
    <m/>
    <m/>
    <m/>
    <s v="Yes"/>
    <m/>
    <m/>
    <m/>
    <s v="Yes"/>
    <s v="Yes"/>
    <m/>
    <m/>
    <m/>
    <m/>
    <m/>
    <m/>
    <x v="4"/>
    <s v="Grand_Lisbonne"/>
  </r>
  <r>
    <s v="Edenred Portugal"/>
    <x v="1"/>
    <x v="0"/>
    <x v="0"/>
    <s v="Large_Company"/>
    <m/>
    <m/>
    <m/>
    <m/>
    <m/>
    <s v="Yes"/>
    <m/>
    <m/>
    <m/>
    <s v="Yes"/>
    <m/>
    <m/>
    <m/>
    <m/>
    <m/>
    <s v="Yes"/>
    <m/>
    <x v="4"/>
    <s v="Grand_Lisbonne"/>
  </r>
  <r>
    <s v="General Directorate of Education"/>
    <x v="2"/>
    <x v="14"/>
    <x v="0"/>
    <m/>
    <m/>
    <m/>
    <s v="Yes"/>
    <s v="Yes"/>
    <m/>
    <s v="Yes"/>
    <m/>
    <m/>
    <s v="Yes"/>
    <s v="Yes"/>
    <s v="Yes"/>
    <m/>
    <m/>
    <m/>
    <m/>
    <m/>
    <m/>
    <x v="4"/>
    <s v="Grand_Lisbonne"/>
  </r>
  <r>
    <s v="Nestlé"/>
    <x v="1"/>
    <x v="1"/>
    <x v="3"/>
    <s v="Large_Company"/>
    <s v="Yes"/>
    <m/>
    <m/>
    <m/>
    <m/>
    <s v="Yes"/>
    <m/>
    <m/>
    <s v="Yes"/>
    <m/>
    <m/>
    <s v="Yes"/>
    <s v="Yes"/>
    <s v="Yes"/>
    <s v="Yes"/>
    <m/>
    <m/>
    <x v="4"/>
    <s v="Grand_Lisbonne"/>
  </r>
  <r>
    <s v="Fundação para a Ciência e a Tecnologia"/>
    <x v="2"/>
    <x v="4"/>
    <x v="0"/>
    <m/>
    <s v="Yes"/>
    <m/>
    <s v="Yes"/>
    <m/>
    <m/>
    <m/>
    <m/>
    <m/>
    <m/>
    <m/>
    <m/>
    <m/>
    <m/>
    <s v="Yes"/>
    <m/>
    <s v="Yes"/>
    <m/>
    <x v="4"/>
    <s v="Grand_Lisbonne"/>
  </r>
  <r>
    <s v="Portuguese Association Against Childhood Obesity"/>
    <x v="0"/>
    <x v="20"/>
    <x v="0"/>
    <m/>
    <m/>
    <m/>
    <m/>
    <m/>
    <m/>
    <m/>
    <m/>
    <m/>
    <m/>
    <s v="Yes"/>
    <m/>
    <m/>
    <m/>
    <m/>
    <m/>
    <m/>
    <m/>
    <x v="4"/>
    <s v="Several_regions_of_Portugal"/>
  </r>
  <r>
    <s v="Municipality of alenquer"/>
    <x v="2"/>
    <x v="7"/>
    <x v="0"/>
    <m/>
    <m/>
    <m/>
    <m/>
    <s v="Yes"/>
    <m/>
    <m/>
    <m/>
    <m/>
    <m/>
    <s v="Yes"/>
    <m/>
    <m/>
    <m/>
    <m/>
    <m/>
    <m/>
    <m/>
    <x v="4"/>
    <s v="Grand_Lisbonne"/>
  </r>
  <r>
    <s v="Municipality of Amadora"/>
    <x v="2"/>
    <x v="7"/>
    <x v="0"/>
    <m/>
    <m/>
    <m/>
    <m/>
    <s v="Yes"/>
    <m/>
    <m/>
    <m/>
    <m/>
    <m/>
    <s v="Yes"/>
    <m/>
    <m/>
    <m/>
    <m/>
    <m/>
    <m/>
    <m/>
    <x v="4"/>
    <s v="Grand_Lisbonne"/>
  </r>
  <r>
    <s v="Municipio Arruda dos Vinhos"/>
    <x v="2"/>
    <x v="7"/>
    <x v="0"/>
    <m/>
    <m/>
    <m/>
    <m/>
    <s v="Yes"/>
    <m/>
    <m/>
    <m/>
    <m/>
    <m/>
    <s v="Yes"/>
    <m/>
    <m/>
    <m/>
    <m/>
    <m/>
    <m/>
    <m/>
    <x v="4"/>
    <s v="Grand_Lisbonne"/>
  </r>
  <r>
    <s v="Municipio da Azambuja"/>
    <x v="2"/>
    <x v="7"/>
    <x v="0"/>
    <m/>
    <m/>
    <m/>
    <m/>
    <s v="Yes"/>
    <m/>
    <m/>
    <m/>
    <m/>
    <m/>
    <s v="Yes"/>
    <m/>
    <m/>
    <m/>
    <m/>
    <m/>
    <m/>
    <m/>
    <x v="4"/>
    <s v="Grand_Lisbonne"/>
  </r>
  <r>
    <s v="Municipio de Cadaval"/>
    <x v="2"/>
    <x v="7"/>
    <x v="0"/>
    <m/>
    <m/>
    <m/>
    <m/>
    <s v="Yes"/>
    <m/>
    <m/>
    <m/>
    <m/>
    <m/>
    <s v="Yes"/>
    <m/>
    <m/>
    <m/>
    <m/>
    <m/>
    <m/>
    <m/>
    <x v="4"/>
    <s v="Grand_Lisbonne"/>
  </r>
  <r>
    <s v="Municipio de Cascais"/>
    <x v="2"/>
    <x v="7"/>
    <x v="0"/>
    <m/>
    <m/>
    <m/>
    <m/>
    <s v="Yes"/>
    <m/>
    <m/>
    <m/>
    <m/>
    <m/>
    <s v="Yes"/>
    <m/>
    <m/>
    <m/>
    <m/>
    <m/>
    <m/>
    <m/>
    <x v="4"/>
    <s v="Grand_Lisbonne"/>
  </r>
  <r>
    <s v="Municipio de Lisboa"/>
    <x v="2"/>
    <x v="7"/>
    <x v="0"/>
    <m/>
    <m/>
    <m/>
    <m/>
    <s v="Yes"/>
    <m/>
    <m/>
    <m/>
    <m/>
    <m/>
    <s v="Yes"/>
    <m/>
    <m/>
    <m/>
    <m/>
    <m/>
    <m/>
    <m/>
    <x v="4"/>
    <s v="Grand_Lisbonne"/>
  </r>
  <r>
    <s v="Municipio de Loures"/>
    <x v="2"/>
    <x v="7"/>
    <x v="0"/>
    <m/>
    <m/>
    <m/>
    <m/>
    <s v="Yes"/>
    <m/>
    <m/>
    <m/>
    <m/>
    <m/>
    <s v="Yes"/>
    <m/>
    <m/>
    <m/>
    <m/>
    <m/>
    <m/>
    <m/>
    <x v="4"/>
    <s v="Grand_Lisbonne"/>
  </r>
  <r>
    <s v="Municipio de Mafra"/>
    <x v="2"/>
    <x v="7"/>
    <x v="0"/>
    <m/>
    <m/>
    <m/>
    <m/>
    <s v="Yes"/>
    <m/>
    <m/>
    <m/>
    <m/>
    <m/>
    <s v="Yes"/>
    <m/>
    <m/>
    <m/>
    <m/>
    <m/>
    <m/>
    <m/>
    <x v="4"/>
    <s v="Grand_Lisbonne"/>
  </r>
  <r>
    <s v="Municipio de Odivelas"/>
    <x v="2"/>
    <x v="7"/>
    <x v="0"/>
    <m/>
    <m/>
    <m/>
    <m/>
    <s v="Yes"/>
    <m/>
    <m/>
    <m/>
    <m/>
    <m/>
    <s v="Yes"/>
    <m/>
    <m/>
    <m/>
    <m/>
    <m/>
    <m/>
    <m/>
    <x v="4"/>
    <s v="Grand_Lisbonne"/>
  </r>
  <r>
    <s v="Municipio de Oeiras"/>
    <x v="2"/>
    <x v="7"/>
    <x v="0"/>
    <m/>
    <m/>
    <m/>
    <m/>
    <s v="Yes"/>
    <m/>
    <m/>
    <m/>
    <m/>
    <m/>
    <s v="Yes"/>
    <m/>
    <m/>
    <m/>
    <m/>
    <m/>
    <m/>
    <m/>
    <x v="4"/>
    <s v="Grand_Lisbonne"/>
  </r>
  <r>
    <s v="Municipio de Sintra"/>
    <x v="2"/>
    <x v="7"/>
    <x v="0"/>
    <m/>
    <m/>
    <m/>
    <m/>
    <s v="Yes"/>
    <m/>
    <m/>
    <m/>
    <m/>
    <m/>
    <s v="Yes"/>
    <m/>
    <m/>
    <m/>
    <m/>
    <m/>
    <m/>
    <m/>
    <x v="4"/>
    <s v="Grand_Lisbonne"/>
  </r>
  <r>
    <s v="Municipio de Torres Vedras"/>
    <x v="2"/>
    <x v="7"/>
    <x v="0"/>
    <m/>
    <m/>
    <m/>
    <m/>
    <s v="Yes"/>
    <m/>
    <m/>
    <m/>
    <m/>
    <m/>
    <s v="Yes"/>
    <m/>
    <m/>
    <m/>
    <m/>
    <m/>
    <m/>
    <m/>
    <x v="4"/>
    <s v="Grand_Lisbonne"/>
  </r>
  <r>
    <s v="Município de Vila Franca de Xira"/>
    <x v="2"/>
    <x v="7"/>
    <x v="0"/>
    <m/>
    <m/>
    <m/>
    <m/>
    <s v="Yes"/>
    <m/>
    <m/>
    <m/>
    <m/>
    <m/>
    <s v="Yes"/>
    <m/>
    <m/>
    <m/>
    <m/>
    <m/>
    <m/>
    <m/>
    <x v="4"/>
    <s v="Grand_Lisbonne"/>
  </r>
  <r>
    <s v="National Institute of Health Doutor Ricardo Jorge"/>
    <x v="2"/>
    <x v="4"/>
    <x v="0"/>
    <m/>
    <m/>
    <m/>
    <s v="Yes"/>
    <m/>
    <m/>
    <s v="Yes"/>
    <m/>
    <s v="Yes"/>
    <s v="Yes"/>
    <s v="Yes"/>
    <s v="Yes"/>
    <m/>
    <m/>
    <s v="Yes"/>
    <m/>
    <m/>
    <m/>
    <x v="4"/>
    <s v="Grand_Lisbonne"/>
  </r>
  <r>
    <s v="Polytechnic Institute of Lisbon"/>
    <x v="3"/>
    <x v="8"/>
    <x v="0"/>
    <m/>
    <s v="Yes"/>
    <m/>
    <m/>
    <m/>
    <m/>
    <m/>
    <m/>
    <m/>
    <s v="Yes"/>
    <m/>
    <m/>
    <m/>
    <m/>
    <m/>
    <m/>
    <m/>
    <m/>
    <x v="4"/>
    <s v="Grand_Lisbonne"/>
  </r>
  <r>
    <s v="University of Lisbon"/>
    <x v="3"/>
    <x v="8"/>
    <x v="0"/>
    <m/>
    <s v="Yes"/>
    <m/>
    <m/>
    <m/>
    <m/>
    <m/>
    <m/>
    <m/>
    <s v="Yes"/>
    <s v="Yes"/>
    <s v="Yes"/>
    <m/>
    <m/>
    <m/>
    <m/>
    <m/>
    <m/>
    <x v="4"/>
    <s v="Grand_Lisbonne"/>
  </r>
  <r>
    <s v="Faculty of Medicine, University of Lisbon"/>
    <x v="3"/>
    <x v="8"/>
    <x v="0"/>
    <m/>
    <s v="Yes"/>
    <m/>
    <m/>
    <m/>
    <m/>
    <m/>
    <m/>
    <m/>
    <s v="Yes"/>
    <s v="Yes"/>
    <s v="Yes"/>
    <m/>
    <m/>
    <m/>
    <m/>
    <m/>
    <m/>
    <x v="4"/>
    <s v="Grand_Lisbonne"/>
  </r>
  <r>
    <s v="Faculty of Human Motricity"/>
    <x v="3"/>
    <x v="8"/>
    <x v="0"/>
    <m/>
    <s v="Yes"/>
    <m/>
    <m/>
    <m/>
    <m/>
    <m/>
    <m/>
    <m/>
    <s v="Yes"/>
    <s v="Yes"/>
    <s v="Yes"/>
    <m/>
    <m/>
    <m/>
    <m/>
    <m/>
    <m/>
    <x v="4"/>
    <s v="Grand_Lisbonne"/>
  </r>
  <r>
    <s v="Portuguese Psychologists Association"/>
    <x v="2"/>
    <x v="2"/>
    <x v="0"/>
    <m/>
    <m/>
    <m/>
    <m/>
    <m/>
    <m/>
    <m/>
    <s v="Yes"/>
    <m/>
    <s v="Yes"/>
    <s v="Yes"/>
    <m/>
    <m/>
    <m/>
    <m/>
    <m/>
    <m/>
    <m/>
    <x v="4"/>
    <s v="Grand_Lisbonne"/>
  </r>
  <r>
    <s v="Gulbenkian Foundation"/>
    <x v="0"/>
    <x v="0"/>
    <x v="0"/>
    <m/>
    <m/>
    <m/>
    <m/>
    <m/>
    <m/>
    <m/>
    <m/>
    <m/>
    <m/>
    <m/>
    <m/>
    <m/>
    <m/>
    <m/>
    <m/>
    <m/>
    <s v="Yes"/>
    <x v="4"/>
    <s v="Grand_Lisbonne"/>
  </r>
  <r>
    <s v="Center for studies and research in social disciplines and health"/>
    <x v="2"/>
    <x v="4"/>
    <x v="0"/>
    <m/>
    <s v="Yes"/>
    <m/>
    <m/>
    <m/>
    <m/>
    <m/>
    <m/>
    <m/>
    <s v="Yes"/>
    <s v="Yes"/>
    <m/>
    <m/>
    <m/>
    <m/>
    <m/>
    <m/>
    <m/>
    <x v="4"/>
    <s v="Grand_Lisbonne"/>
  </r>
  <r>
    <s v="Administração Regional de Saúde de Lisboa e Vale do Tejo"/>
    <x v="2"/>
    <x v="7"/>
    <x v="0"/>
    <m/>
    <m/>
    <m/>
    <m/>
    <s v="Yes"/>
    <m/>
    <s v="Yes"/>
    <m/>
    <m/>
    <m/>
    <s v="Yes"/>
    <m/>
    <m/>
    <m/>
    <m/>
    <m/>
    <m/>
    <m/>
    <x v="4"/>
    <s v="Grand_Lisbonne"/>
  </r>
  <r>
    <s v="Lisbon North Health Center"/>
    <x v="2"/>
    <x v="7"/>
    <x v="0"/>
    <m/>
    <m/>
    <m/>
    <m/>
    <s v="Yes"/>
    <m/>
    <s v="Yes"/>
    <m/>
    <m/>
    <m/>
    <s v="Yes"/>
    <m/>
    <m/>
    <m/>
    <m/>
    <m/>
    <m/>
    <m/>
    <x v="4"/>
    <s v="Grand_Lisbonne"/>
  </r>
  <r>
    <s v="ACES de Lisboa Ocidental e Oeiras"/>
    <x v="2"/>
    <x v="7"/>
    <x v="0"/>
    <m/>
    <m/>
    <m/>
    <m/>
    <s v="Yes"/>
    <m/>
    <s v="Yes"/>
    <m/>
    <m/>
    <m/>
    <s v="Yes"/>
    <m/>
    <m/>
    <m/>
    <m/>
    <m/>
    <m/>
    <m/>
    <x v="4"/>
    <s v="Grand_Lisbonne"/>
  </r>
  <r>
    <s v="ACES Cascais"/>
    <x v="2"/>
    <x v="7"/>
    <x v="0"/>
    <m/>
    <m/>
    <m/>
    <m/>
    <s v="Yes"/>
    <m/>
    <s v="Yes"/>
    <m/>
    <m/>
    <m/>
    <s v="Yes"/>
    <m/>
    <m/>
    <m/>
    <m/>
    <m/>
    <m/>
    <m/>
    <x v="4"/>
    <s v="Grand_Lisbonne"/>
  </r>
  <r>
    <s v="ACES Loures-Cascais"/>
    <x v="2"/>
    <x v="7"/>
    <x v="0"/>
    <m/>
    <m/>
    <m/>
    <m/>
    <s v="Yes"/>
    <m/>
    <s v="Yes"/>
    <m/>
    <m/>
    <m/>
    <s v="Yes"/>
    <m/>
    <m/>
    <m/>
    <m/>
    <m/>
    <m/>
    <m/>
    <x v="4"/>
    <s v="Grand_Lisbonne"/>
  </r>
  <r>
    <s v="ACES Estuário do Tejo"/>
    <x v="2"/>
    <x v="7"/>
    <x v="0"/>
    <m/>
    <m/>
    <m/>
    <m/>
    <s v="Yes"/>
    <m/>
    <s v="Yes"/>
    <m/>
    <m/>
    <m/>
    <s v="Yes"/>
    <m/>
    <m/>
    <m/>
    <m/>
    <m/>
    <m/>
    <m/>
    <x v="4"/>
    <s v="Grand_Lisbonne"/>
  </r>
  <r>
    <s v="ACES Almada-Seixal"/>
    <x v="2"/>
    <x v="7"/>
    <x v="0"/>
    <m/>
    <m/>
    <m/>
    <m/>
    <s v="Yes"/>
    <m/>
    <s v="Yes"/>
    <m/>
    <m/>
    <m/>
    <s v="Yes"/>
    <m/>
    <m/>
    <m/>
    <m/>
    <m/>
    <m/>
    <m/>
    <x v="4"/>
    <s v="Grand_Lisbonne"/>
  </r>
  <r>
    <s v="ACES Arco Ribeirinho"/>
    <x v="2"/>
    <x v="7"/>
    <x v="0"/>
    <m/>
    <m/>
    <m/>
    <m/>
    <s v="Yes"/>
    <m/>
    <s v="Yes"/>
    <m/>
    <m/>
    <m/>
    <s v="Yes"/>
    <m/>
    <m/>
    <m/>
    <m/>
    <m/>
    <m/>
    <m/>
    <x v="4"/>
    <s v="Grand_Lisbonne"/>
  </r>
  <r>
    <s v="ACES Arrábida"/>
    <x v="2"/>
    <x v="7"/>
    <x v="0"/>
    <m/>
    <m/>
    <m/>
    <m/>
    <s v="Yes"/>
    <m/>
    <s v="Yes"/>
    <m/>
    <m/>
    <m/>
    <s v="Yes"/>
    <m/>
    <m/>
    <m/>
    <m/>
    <m/>
    <m/>
    <m/>
    <x v="4"/>
    <s v="Grand_Lisbonne"/>
  </r>
  <r>
    <s v="ACES Oeste Norte"/>
    <x v="2"/>
    <x v="7"/>
    <x v="0"/>
    <m/>
    <m/>
    <m/>
    <m/>
    <s v="Yes"/>
    <m/>
    <s v="Yes"/>
    <m/>
    <m/>
    <m/>
    <s v="Yes"/>
    <m/>
    <m/>
    <m/>
    <m/>
    <m/>
    <m/>
    <m/>
    <x v="4"/>
    <s v="Grand_Lisbonne"/>
  </r>
  <r>
    <s v="ACES Oeste Sul"/>
    <x v="2"/>
    <x v="7"/>
    <x v="0"/>
    <m/>
    <m/>
    <m/>
    <m/>
    <s v="Yes"/>
    <m/>
    <s v="Yes"/>
    <m/>
    <m/>
    <m/>
    <s v="Yes"/>
    <m/>
    <m/>
    <m/>
    <m/>
    <m/>
    <m/>
    <m/>
    <x v="4"/>
    <s v="Grand_Lisbonne"/>
  </r>
  <r>
    <s v="ACES Médio Tejo"/>
    <x v="2"/>
    <x v="7"/>
    <x v="0"/>
    <m/>
    <m/>
    <m/>
    <m/>
    <s v="Yes"/>
    <m/>
    <s v="Yes"/>
    <m/>
    <m/>
    <m/>
    <s v="Yes"/>
    <m/>
    <m/>
    <m/>
    <m/>
    <m/>
    <m/>
    <m/>
    <x v="4"/>
    <s v="Grand_Lisbonne"/>
  </r>
  <r>
    <s v="Protective Association of Diabetics of Portugal"/>
    <x v="0"/>
    <x v="20"/>
    <x v="0"/>
    <m/>
    <m/>
    <m/>
    <m/>
    <m/>
    <m/>
    <s v="Yes"/>
    <m/>
    <m/>
    <m/>
    <s v="Yes"/>
    <m/>
    <m/>
    <m/>
    <m/>
    <m/>
    <m/>
    <m/>
    <x v="4"/>
    <s v="Grand_Lisbonne"/>
  </r>
  <r>
    <s v="Portuguese League Against Cancer"/>
    <x v="0"/>
    <x v="20"/>
    <x v="0"/>
    <m/>
    <m/>
    <m/>
    <m/>
    <m/>
    <m/>
    <s v="Yes"/>
    <m/>
    <m/>
    <m/>
    <s v="Yes"/>
    <m/>
    <m/>
    <m/>
    <m/>
    <m/>
    <m/>
    <m/>
    <x v="4"/>
    <s v="Several_regions_of_Portugal"/>
  </r>
  <r>
    <s v="Lisbon Bakery and Bakery Industrial Association of Lisbon"/>
    <x v="2"/>
    <x v="2"/>
    <x v="0"/>
    <m/>
    <m/>
    <m/>
    <m/>
    <m/>
    <m/>
    <m/>
    <m/>
    <m/>
    <m/>
    <s v="Yes"/>
    <m/>
    <s v="Yes"/>
    <s v="Yes"/>
    <m/>
    <m/>
    <m/>
    <m/>
    <x v="4"/>
    <s v="Grand_Lisbonne"/>
  </r>
  <r>
    <s v="Ernesto Roma Foundation"/>
    <x v="0"/>
    <x v="20"/>
    <x v="0"/>
    <m/>
    <s v="Yes"/>
    <m/>
    <m/>
    <m/>
    <m/>
    <m/>
    <m/>
    <m/>
    <m/>
    <s v="Yes"/>
    <m/>
    <m/>
    <m/>
    <m/>
    <m/>
    <m/>
    <m/>
    <x v="4"/>
    <s v="Grand_Lisbonne"/>
  </r>
  <r>
    <s v="Portuguese Association of Distribution Companies"/>
    <x v="2"/>
    <x v="2"/>
    <x v="0"/>
    <m/>
    <m/>
    <m/>
    <m/>
    <m/>
    <m/>
    <m/>
    <m/>
    <m/>
    <m/>
    <s v="Yes"/>
    <m/>
    <m/>
    <m/>
    <m/>
    <m/>
    <m/>
    <m/>
    <x v="4"/>
    <s v="Grand_Lisbonne"/>
  </r>
  <r>
    <s v="National Association of Industrial Ice Cream, Oils, Margarines and Derivatives"/>
    <x v="2"/>
    <x v="2"/>
    <x v="0"/>
    <m/>
    <m/>
    <m/>
    <m/>
    <m/>
    <m/>
    <m/>
    <m/>
    <m/>
    <m/>
    <s v="Yes"/>
    <m/>
    <m/>
    <m/>
    <m/>
    <m/>
    <m/>
    <m/>
    <x v="4"/>
    <s v="Grand_Lisbonne"/>
  </r>
  <r>
    <s v="National Association of Food Merchants and Industrialists"/>
    <x v="2"/>
    <x v="2"/>
    <x v="0"/>
    <m/>
    <m/>
    <m/>
    <m/>
    <m/>
    <m/>
    <m/>
    <m/>
    <m/>
    <m/>
    <s v="Yes"/>
    <m/>
    <m/>
    <m/>
    <m/>
    <m/>
    <m/>
    <m/>
    <x v="4"/>
    <s v="Grand_Lisbonne"/>
  </r>
  <r>
    <s v="National Association of Food Merchants and Industrialists"/>
    <x v="2"/>
    <x v="2"/>
    <x v="0"/>
    <m/>
    <m/>
    <m/>
    <m/>
    <m/>
    <m/>
    <m/>
    <m/>
    <m/>
    <m/>
    <s v="Yes"/>
    <m/>
    <m/>
    <m/>
    <s v="Yes"/>
    <m/>
    <m/>
    <m/>
    <x v="4"/>
    <s v="Several_regions_of_Portugal"/>
  </r>
  <r>
    <s v="Portuguese Association of Cereal Flake Producers"/>
    <x v="2"/>
    <x v="2"/>
    <x v="0"/>
    <m/>
    <m/>
    <m/>
    <m/>
    <m/>
    <m/>
    <m/>
    <m/>
    <m/>
    <m/>
    <s v="Yes"/>
    <m/>
    <m/>
    <m/>
    <m/>
    <m/>
    <m/>
    <m/>
    <x v="4"/>
    <s v="Several_regions_of_Portugal"/>
  </r>
  <r>
    <s v="Portuguese Association of Non-Alcoholic Refreshing Drinks"/>
    <x v="2"/>
    <x v="2"/>
    <x v="0"/>
    <m/>
    <m/>
    <m/>
    <m/>
    <m/>
    <m/>
    <m/>
    <m/>
    <m/>
    <m/>
    <s v="Yes"/>
    <m/>
    <m/>
    <m/>
    <m/>
    <m/>
    <m/>
    <m/>
    <x v="4"/>
    <s v="Several_regions_of_Portugal"/>
  </r>
  <r>
    <s v="Parmalat"/>
    <x v="1"/>
    <x v="1"/>
    <x v="13"/>
    <s v="Large_Company"/>
    <m/>
    <m/>
    <m/>
    <m/>
    <m/>
    <m/>
    <m/>
    <s v="Yes"/>
    <m/>
    <m/>
    <m/>
    <s v="Yes"/>
    <s v="Yes"/>
    <s v="Yes"/>
    <m/>
    <m/>
    <m/>
    <x v="4"/>
    <s v="Grand_Lisbonne"/>
  </r>
  <r>
    <s v="PEPSICO Portugal"/>
    <x v="1"/>
    <x v="1"/>
    <x v="13"/>
    <s v="Large_Company"/>
    <m/>
    <m/>
    <m/>
    <m/>
    <m/>
    <m/>
    <m/>
    <s v="Yes"/>
    <m/>
    <m/>
    <m/>
    <s v="Yes"/>
    <s v="Yes"/>
    <s v="Yes"/>
    <m/>
    <m/>
    <m/>
    <x v="4"/>
    <s v="Grand_Lisbonne"/>
  </r>
  <r>
    <s v="SUMOL + COMPAL"/>
    <x v="1"/>
    <x v="1"/>
    <x v="13"/>
    <s v="Large_Company"/>
    <m/>
    <s v="Yes"/>
    <m/>
    <m/>
    <m/>
    <m/>
    <s v="Yes"/>
    <s v="Yes"/>
    <s v="Yes"/>
    <m/>
    <m/>
    <s v="Yes"/>
    <s v="Yes"/>
    <s v="Yes"/>
    <m/>
    <m/>
    <m/>
    <x v="4"/>
    <s v="Grand_Lisbonne"/>
  </r>
  <r>
    <s v="Pleno - LACTOGAL"/>
    <x v="1"/>
    <x v="1"/>
    <x v="13"/>
    <s v="Large_Company"/>
    <m/>
    <m/>
    <m/>
    <m/>
    <m/>
    <m/>
    <m/>
    <m/>
    <m/>
    <s v="Yes"/>
    <m/>
    <s v="Yes"/>
    <s v="Yes"/>
    <s v="Yes"/>
    <m/>
    <m/>
    <m/>
    <x v="4"/>
    <s v="Grand_Lisbonne"/>
  </r>
  <r>
    <s v="VIGOR - LACTOGAL"/>
    <x v="1"/>
    <x v="1"/>
    <x v="6"/>
    <s v="Large_Company"/>
    <m/>
    <m/>
    <m/>
    <m/>
    <m/>
    <m/>
    <m/>
    <m/>
    <m/>
    <s v="Yes"/>
    <m/>
    <s v="Yes"/>
    <s v="Yes"/>
    <s v="Yes"/>
    <m/>
    <m/>
    <m/>
    <x v="4"/>
    <s v="Grand_Lisbonne"/>
  </r>
  <r>
    <s v="O grupo Bel"/>
    <x v="1"/>
    <x v="1"/>
    <x v="6"/>
    <s v="Large_Company"/>
    <m/>
    <m/>
    <m/>
    <m/>
    <m/>
    <m/>
    <m/>
    <m/>
    <m/>
    <s v="Yes"/>
    <m/>
    <s v="Yes"/>
    <s v="Yes"/>
    <s v="Yes"/>
    <m/>
    <m/>
    <m/>
    <x v="4"/>
    <s v="Grand_Lisbonne"/>
  </r>
  <r>
    <s v="Iglo"/>
    <x v="1"/>
    <x v="1"/>
    <x v="1"/>
    <s v="Large_Company"/>
    <m/>
    <m/>
    <m/>
    <m/>
    <m/>
    <m/>
    <m/>
    <m/>
    <m/>
    <m/>
    <m/>
    <s v="Yes"/>
    <s v="Yes"/>
    <m/>
    <m/>
    <m/>
    <m/>
    <x v="4"/>
    <s v="Grand_Lisbonne"/>
  </r>
  <r>
    <s v="CEM PORCENTO - IGNORAMUS"/>
    <x v="1"/>
    <x v="1"/>
    <x v="1"/>
    <s v="SME"/>
    <m/>
    <m/>
    <m/>
    <m/>
    <m/>
    <m/>
    <m/>
    <m/>
    <m/>
    <m/>
    <m/>
    <s v="Yes"/>
    <s v="Yes"/>
    <s v="Yes"/>
    <m/>
    <m/>
    <m/>
    <x v="4"/>
    <s v="Grand_Lisbonne"/>
  </r>
  <r>
    <s v="Panrico"/>
    <x v="1"/>
    <x v="1"/>
    <x v="15"/>
    <s v="Large_Company"/>
    <m/>
    <m/>
    <m/>
    <m/>
    <m/>
    <m/>
    <m/>
    <m/>
    <m/>
    <m/>
    <m/>
    <s v="Yes"/>
    <s v="Yes"/>
    <s v="Yes"/>
    <m/>
    <m/>
    <m/>
    <x v="4"/>
    <s v="Grand_Lisbonne"/>
  </r>
  <r>
    <s v="Going Nuts"/>
    <x v="1"/>
    <x v="1"/>
    <x v="15"/>
    <s v="SME"/>
    <m/>
    <m/>
    <m/>
    <m/>
    <m/>
    <m/>
    <m/>
    <m/>
    <m/>
    <m/>
    <m/>
    <s v="Yes"/>
    <m/>
    <m/>
    <s v="Yes"/>
    <m/>
    <m/>
    <x v="4"/>
    <s v="Grand_Lisbonne"/>
  </r>
  <r>
    <s v="Próvida"/>
    <x v="1"/>
    <x v="1"/>
    <x v="1"/>
    <s v="SME"/>
    <m/>
    <m/>
    <m/>
    <m/>
    <m/>
    <m/>
    <m/>
    <m/>
    <m/>
    <m/>
    <m/>
    <s v="Yes"/>
    <m/>
    <s v="Yes"/>
    <s v="Yes"/>
    <m/>
    <m/>
    <x v="4"/>
    <s v="Grand_Lisbonne"/>
  </r>
  <r>
    <s v="Miolo"/>
    <x v="1"/>
    <x v="1"/>
    <x v="11"/>
    <s v="SME"/>
    <m/>
    <m/>
    <m/>
    <m/>
    <m/>
    <m/>
    <m/>
    <m/>
    <m/>
    <m/>
    <m/>
    <s v="Yes"/>
    <m/>
    <m/>
    <s v="Yes"/>
    <m/>
    <m/>
    <x v="4"/>
    <s v="Grand_Lisbonne"/>
  </r>
  <r>
    <s v="Estoril Higher Institute for Tourism and Hotel Studies"/>
    <x v="3"/>
    <x v="12"/>
    <x v="0"/>
    <m/>
    <m/>
    <m/>
    <m/>
    <m/>
    <m/>
    <m/>
    <m/>
    <m/>
    <s v="Yes"/>
    <m/>
    <m/>
    <s v="Yes"/>
    <m/>
    <m/>
    <m/>
    <m/>
    <m/>
    <x v="4"/>
    <s v="Grand_Lisbonne"/>
  </r>
  <r>
    <s v="Nobre"/>
    <x v="1"/>
    <x v="1"/>
    <x v="10"/>
    <s v="Large_Company"/>
    <m/>
    <m/>
    <m/>
    <m/>
    <m/>
    <m/>
    <m/>
    <m/>
    <m/>
    <m/>
    <m/>
    <s v="Yes"/>
    <s v="Yes"/>
    <m/>
    <m/>
    <m/>
    <m/>
    <x v="4"/>
    <s v="Grand_Lisbonne"/>
  </r>
  <r>
    <s v="Agrupamento de escolas de Caneças"/>
    <x v="3"/>
    <x v="12"/>
    <x v="0"/>
    <m/>
    <m/>
    <m/>
    <m/>
    <m/>
    <m/>
    <m/>
    <m/>
    <m/>
    <s v="Yes"/>
    <s v="Yes"/>
    <m/>
    <m/>
    <m/>
    <m/>
    <m/>
    <m/>
    <m/>
    <x v="4"/>
    <s v="Grand_Lisbonne"/>
  </r>
  <r>
    <s v="Agrupamento de Escolas_x000a_Alfredo da Silva SINTRA"/>
    <x v="3"/>
    <x v="12"/>
    <x v="0"/>
    <m/>
    <m/>
    <m/>
    <m/>
    <m/>
    <m/>
    <m/>
    <m/>
    <m/>
    <s v="Yes"/>
    <s v="Yes"/>
    <m/>
    <m/>
    <m/>
    <m/>
    <m/>
    <m/>
    <m/>
    <x v="4"/>
    <s v="Grand_Lisbonne"/>
  </r>
  <r>
    <s v="Blue Flag of Europe Association"/>
    <x v="0"/>
    <x v="11"/>
    <x v="0"/>
    <m/>
    <m/>
    <s v="Yes"/>
    <m/>
    <m/>
    <m/>
    <m/>
    <m/>
    <m/>
    <m/>
    <m/>
    <s v="Yes"/>
    <m/>
    <m/>
    <m/>
    <m/>
    <m/>
    <m/>
    <x v="4"/>
    <s v="Grand_Lisbonne"/>
  </r>
  <r>
    <s v="Cruz Vermelha Portuguesa"/>
    <x v="0"/>
    <x v="23"/>
    <x v="0"/>
    <m/>
    <m/>
    <m/>
    <m/>
    <m/>
    <m/>
    <m/>
    <m/>
    <m/>
    <m/>
    <m/>
    <m/>
    <m/>
    <m/>
    <m/>
    <m/>
    <m/>
    <s v="Yes"/>
    <x v="4"/>
    <s v="Grand_Lisbonne"/>
  </r>
  <r>
    <s v="Food Centre Wales"/>
    <x v="2"/>
    <x v="7"/>
    <x v="0"/>
    <m/>
    <s v="Yes"/>
    <s v="Yes"/>
    <s v="Yes"/>
    <m/>
    <m/>
    <s v="Yes"/>
    <s v="Yes"/>
    <s v="Yes"/>
    <s v="Yes"/>
    <s v="Yes"/>
    <s v="Yes"/>
    <s v="Yes"/>
    <s v="Yes"/>
    <m/>
    <s v="Yes"/>
    <s v="Yes"/>
    <m/>
    <x v="5"/>
    <s v="Mid_Wales"/>
  </r>
  <r>
    <s v="Cardiff Metropolitan University/ Zero2Five"/>
    <x v="3"/>
    <x v="8"/>
    <x v="0"/>
    <m/>
    <s v="Yes"/>
    <s v="Yes"/>
    <s v="Yes"/>
    <m/>
    <m/>
    <s v="Yes"/>
    <s v="Yes"/>
    <s v="Yes"/>
    <s v="Yes"/>
    <s v="Yes"/>
    <s v="Yes"/>
    <s v="Yes"/>
    <s v="Yes"/>
    <s v="Yes"/>
    <s v="Yes"/>
    <s v="Yes"/>
    <s v="Yes"/>
    <x v="5"/>
    <s v="South_East_Wales"/>
  </r>
  <r>
    <s v="Colleg Menai Llangefni Food Technology Centre"/>
    <x v="3"/>
    <x v="8"/>
    <x v="0"/>
    <m/>
    <s v="Yes"/>
    <s v="Yes"/>
    <s v="Yes"/>
    <m/>
    <m/>
    <s v="Yes"/>
    <s v="Yes"/>
    <s v="Yes"/>
    <s v="Yes"/>
    <s v="Yes"/>
    <s v="Yes"/>
    <s v="Yes"/>
    <s v="Yes"/>
    <m/>
    <s v="Yes"/>
    <s v="Yes"/>
    <m/>
    <x v="5"/>
    <s v="North_Wales"/>
  </r>
  <r>
    <s v="Project Helix"/>
    <x v="2"/>
    <x v="4"/>
    <x v="0"/>
    <m/>
    <s v="Yes"/>
    <s v="Yes"/>
    <s v="Yes"/>
    <m/>
    <m/>
    <s v="Yes"/>
    <s v="Yes"/>
    <s v="Yes"/>
    <s v="Yes"/>
    <s v="Yes"/>
    <s v="Yes"/>
    <s v="Yes"/>
    <s v="Yes"/>
    <s v="Yes"/>
    <s v="Yes"/>
    <s v="Yes"/>
    <m/>
    <x v="5"/>
    <s v="Several_regions_of_Wales"/>
  </r>
  <r>
    <s v="NHS Wales"/>
    <x v="2"/>
    <x v="14"/>
    <x v="0"/>
    <m/>
    <s v="Yes"/>
    <s v="Yes"/>
    <s v="Yes"/>
    <s v="Yes"/>
    <s v="Yes"/>
    <m/>
    <s v="Yes"/>
    <m/>
    <s v="Yes"/>
    <s v="Yes"/>
    <m/>
    <m/>
    <m/>
    <m/>
    <m/>
    <m/>
    <s v="Yes"/>
    <x v="5"/>
    <s v="Several_regions_of_Wales"/>
  </r>
  <r>
    <s v="Healthy Working Wales"/>
    <x v="2"/>
    <x v="14"/>
    <x v="0"/>
    <m/>
    <m/>
    <s v="Yes"/>
    <m/>
    <m/>
    <m/>
    <s v="Yes"/>
    <s v="Yes"/>
    <m/>
    <m/>
    <s v="Yes"/>
    <m/>
    <s v="Yes"/>
    <m/>
    <m/>
    <m/>
    <m/>
    <s v="Yes"/>
    <x v="5"/>
    <s v="Several_regions_of_Wales"/>
  </r>
  <r>
    <s v="Public Health Wales"/>
    <x v="2"/>
    <x v="14"/>
    <x v="0"/>
    <m/>
    <m/>
    <s v="Yes"/>
    <s v="Yes"/>
    <s v="Yes"/>
    <s v="Yes"/>
    <m/>
    <s v="Yes"/>
    <m/>
    <s v="Yes"/>
    <s v="Yes"/>
    <m/>
    <m/>
    <m/>
    <m/>
    <m/>
    <m/>
    <m/>
    <x v="5"/>
    <s v="Several_regions_of_Wales"/>
  </r>
  <r>
    <s v="Public Health England"/>
    <x v="2"/>
    <x v="14"/>
    <x v="0"/>
    <m/>
    <m/>
    <s v="Yes"/>
    <s v="Yes"/>
    <s v="Yes"/>
    <s v="Yes"/>
    <m/>
    <s v="Yes"/>
    <m/>
    <s v="Yes"/>
    <s v="Yes"/>
    <m/>
    <m/>
    <m/>
    <m/>
    <m/>
    <m/>
    <m/>
    <x v="6"/>
    <s v="Several_regions_of_ several_countries"/>
  </r>
  <r>
    <s v="Food Standards Agency Wales"/>
    <x v="2"/>
    <x v="14"/>
    <x v="0"/>
    <m/>
    <m/>
    <m/>
    <s v="Yes"/>
    <s v="Yes"/>
    <s v="Yes"/>
    <m/>
    <s v="Yes"/>
    <m/>
    <s v="Yes"/>
    <m/>
    <m/>
    <m/>
    <m/>
    <m/>
    <m/>
    <m/>
    <m/>
    <x v="5"/>
    <m/>
  </r>
  <r>
    <s v="National Procurement Service"/>
    <x v="2"/>
    <x v="14"/>
    <x v="0"/>
    <m/>
    <m/>
    <m/>
    <m/>
    <s v="Yes"/>
    <s v="Yes"/>
    <m/>
    <m/>
    <m/>
    <m/>
    <m/>
    <m/>
    <s v="Yes"/>
    <s v="Yes"/>
    <m/>
    <m/>
    <m/>
    <m/>
    <x v="5"/>
    <s v="Several_regions_of_Wales"/>
  </r>
  <r>
    <s v="Welsh Government Food Division"/>
    <x v="2"/>
    <x v="14"/>
    <x v="0"/>
    <m/>
    <s v="Yes"/>
    <s v="Yes"/>
    <s v="Yes"/>
    <s v="Yes"/>
    <s v="Yes"/>
    <s v="Yes"/>
    <s v="Yes"/>
    <m/>
    <m/>
    <m/>
    <m/>
    <m/>
    <m/>
    <s v="Yes"/>
    <m/>
    <m/>
    <m/>
    <x v="5"/>
    <s v="Several_regions_of_Wales"/>
  </r>
  <r>
    <s v="Innovate UK"/>
    <x v="2"/>
    <x v="14"/>
    <x v="0"/>
    <m/>
    <s v="Yes"/>
    <m/>
    <m/>
    <m/>
    <m/>
    <m/>
    <s v="Yes"/>
    <s v="Yes"/>
    <s v="Yes"/>
    <s v="Yes"/>
    <m/>
    <m/>
    <m/>
    <m/>
    <m/>
    <s v="Yes"/>
    <m/>
    <x v="6"/>
    <s v="Several_regions_of_ several_countries"/>
  </r>
  <r>
    <s v="Knowledge Transfer Network"/>
    <x v="2"/>
    <x v="14"/>
    <x v="0"/>
    <m/>
    <m/>
    <s v="Yes"/>
    <m/>
    <m/>
    <m/>
    <m/>
    <m/>
    <m/>
    <s v="Yes"/>
    <m/>
    <s v="Yes"/>
    <m/>
    <m/>
    <m/>
    <m/>
    <m/>
    <m/>
    <x v="6"/>
    <s v="Several_regions_of_ several_countries"/>
  </r>
  <r>
    <s v="BIC Innovation Ltd"/>
    <x v="1"/>
    <x v="16"/>
    <x v="29"/>
    <s v="SME"/>
    <s v="Yes"/>
    <s v="Yes"/>
    <s v="Yes"/>
    <m/>
    <m/>
    <s v="Yes"/>
    <s v="Yes"/>
    <m/>
    <m/>
    <s v="Yes"/>
    <s v="Yes"/>
    <s v="Yes"/>
    <s v="Yes"/>
    <s v="Yes"/>
    <s v="Yes"/>
    <m/>
    <m/>
    <x v="5"/>
    <s v="Several_regions_of_Wales"/>
  </r>
  <r>
    <s v="Levercliff"/>
    <x v="1"/>
    <x v="16"/>
    <x v="29"/>
    <s v="SME"/>
    <m/>
    <s v="Yes"/>
    <s v="Yes"/>
    <m/>
    <m/>
    <s v="Yes"/>
    <s v="Yes"/>
    <m/>
    <m/>
    <s v="Yes"/>
    <m/>
    <s v="Yes"/>
    <s v="Yes"/>
    <m/>
    <m/>
    <m/>
    <m/>
    <x v="5"/>
    <s v="North_Wales"/>
  </r>
  <r>
    <s v="Menter A Business"/>
    <x v="1"/>
    <x v="16"/>
    <x v="29"/>
    <s v="SME"/>
    <m/>
    <s v="Yes"/>
    <m/>
    <s v="Yes"/>
    <m/>
    <s v="Yes"/>
    <s v="Yes"/>
    <m/>
    <m/>
    <s v="Yes"/>
    <s v="Yes"/>
    <s v="Yes"/>
    <s v="Yes"/>
    <m/>
    <m/>
    <m/>
    <m/>
    <x v="5"/>
    <s v="Several_regions_of_Wales"/>
  </r>
  <r>
    <s v="Future Foods"/>
    <x v="2"/>
    <x v="4"/>
    <x v="0"/>
    <m/>
    <m/>
    <s v="Yes"/>
    <m/>
    <m/>
    <m/>
    <m/>
    <m/>
    <m/>
    <s v="Yes"/>
    <s v="Yes"/>
    <s v="Yes"/>
    <m/>
    <m/>
    <m/>
    <m/>
    <m/>
    <s v="Yes"/>
    <x v="5"/>
    <s v="Several_regions_of_Wales"/>
  </r>
  <r>
    <s v="Horizon 2020 Food &amp; Healthy Diet"/>
    <x v="2"/>
    <x v="14"/>
    <x v="0"/>
    <m/>
    <s v="Yes"/>
    <s v="Yes"/>
    <m/>
    <m/>
    <m/>
    <s v="Yes"/>
    <m/>
    <s v="Yes"/>
    <s v="Yes"/>
    <s v="Yes"/>
    <m/>
    <s v="Yes"/>
    <s v="Yes"/>
    <m/>
    <s v="Yes"/>
    <s v="Yes"/>
    <m/>
    <x v="1"/>
    <s v="Several_regions_of_ several_countries"/>
  </r>
  <r>
    <s v="Enterprise Europe Network (EEN)"/>
    <x v="2"/>
    <x v="14"/>
    <x v="0"/>
    <m/>
    <s v="Yes"/>
    <s v="Yes"/>
    <m/>
    <m/>
    <m/>
    <s v="Yes"/>
    <s v="Yes"/>
    <s v="Yes"/>
    <s v="Yes"/>
    <s v="Yes"/>
    <s v="Yes"/>
    <m/>
    <s v="Yes"/>
    <s v="Yes"/>
    <m/>
    <s v="Yes"/>
    <s v="Yes"/>
    <x v="1"/>
    <s v="Several_regions_of_ several_countries"/>
  </r>
  <r>
    <s v="SMART Cymru"/>
    <x v="2"/>
    <x v="14"/>
    <x v="0"/>
    <m/>
    <s v="Yes"/>
    <m/>
    <m/>
    <m/>
    <m/>
    <m/>
    <s v="Yes"/>
    <s v="Yes"/>
    <s v="Yes"/>
    <s v="Yes"/>
    <m/>
    <m/>
    <m/>
    <m/>
    <m/>
    <m/>
    <m/>
    <x v="5"/>
    <s v="Several_regions_of_Wales"/>
  </r>
  <r>
    <s v="Innovate2Succeed"/>
    <x v="2"/>
    <x v="14"/>
    <x v="0"/>
    <m/>
    <s v="Yes"/>
    <m/>
    <m/>
    <m/>
    <m/>
    <s v="Yes"/>
    <s v="Yes"/>
    <m/>
    <m/>
    <m/>
    <m/>
    <m/>
    <s v="Yes"/>
    <s v="Yes"/>
    <s v="Yes"/>
    <m/>
    <m/>
    <x v="6"/>
    <m/>
  </r>
  <r>
    <s v="AIEC Aberystwyth Innovation &amp; Enterprise Campus"/>
    <x v="3"/>
    <x v="24"/>
    <x v="0"/>
    <s v="SME"/>
    <m/>
    <s v="Yes"/>
    <s v="Yes"/>
    <m/>
    <m/>
    <s v="Yes"/>
    <s v="Yes"/>
    <m/>
    <s v="Yes"/>
    <s v="Yes"/>
    <s v="Yes"/>
    <m/>
    <m/>
    <m/>
    <s v="Yes"/>
    <m/>
    <s v="Yes"/>
    <x v="5"/>
    <m/>
  </r>
  <r>
    <s v="Diabetes Research UK"/>
    <x v="0"/>
    <x v="23"/>
    <x v="0"/>
    <m/>
    <m/>
    <m/>
    <m/>
    <m/>
    <m/>
    <m/>
    <m/>
    <m/>
    <m/>
    <m/>
    <m/>
    <s v="Yes"/>
    <m/>
    <m/>
    <m/>
    <m/>
    <m/>
    <x v="6"/>
    <m/>
  </r>
  <r>
    <s v="Tate &amp; Lyle Ventures"/>
    <x v="1"/>
    <x v="1"/>
    <x v="4"/>
    <s v="Large_Company"/>
    <s v="Yes"/>
    <m/>
    <m/>
    <m/>
    <m/>
    <s v="Yes"/>
    <s v="Yes"/>
    <m/>
    <m/>
    <s v="Yes"/>
    <m/>
    <s v="Yes"/>
    <s v="Yes"/>
    <s v="Yes"/>
    <s v="Yes"/>
    <m/>
    <m/>
    <x v="6"/>
    <m/>
  </r>
  <r>
    <s v="Unilever Ventures"/>
    <x v="1"/>
    <x v="1"/>
    <x v="4"/>
    <s v="Large_Company"/>
    <s v="Yes"/>
    <m/>
    <m/>
    <m/>
    <m/>
    <s v="Yes"/>
    <s v="Yes"/>
    <m/>
    <s v="Yes"/>
    <s v="Yes"/>
    <s v="Yes"/>
    <s v="Yes"/>
    <s v="Yes"/>
    <s v="Yes"/>
    <s v="Yes"/>
    <m/>
    <m/>
    <x v="6"/>
    <m/>
  </r>
  <r>
    <s v="British Nutrition Foundation"/>
    <x v="0"/>
    <x v="23"/>
    <x v="0"/>
    <m/>
    <m/>
    <s v="Yes"/>
    <m/>
    <m/>
    <m/>
    <m/>
    <s v="Yes"/>
    <m/>
    <s v="Yes"/>
    <s v="Yes"/>
    <m/>
    <s v="Yes"/>
    <m/>
    <m/>
    <m/>
    <m/>
    <m/>
    <x v="6"/>
    <s v="Several_regions_of_ several_countries"/>
  </r>
  <r>
    <s v="Health Education Trust"/>
    <x v="0"/>
    <x v="23"/>
    <x v="0"/>
    <m/>
    <m/>
    <s v="Yes"/>
    <m/>
    <m/>
    <m/>
    <m/>
    <s v="Yes"/>
    <m/>
    <m/>
    <s v="Yes"/>
    <m/>
    <s v="Yes"/>
    <m/>
    <m/>
    <m/>
    <m/>
    <m/>
    <x v="6"/>
    <s v="Several_regions_of_ several_countries"/>
  </r>
  <r>
    <s v="Allergy UK"/>
    <x v="0"/>
    <x v="23"/>
    <x v="0"/>
    <m/>
    <m/>
    <m/>
    <s v="Yes"/>
    <m/>
    <m/>
    <m/>
    <m/>
    <m/>
    <s v="Yes"/>
    <m/>
    <m/>
    <s v="Yes"/>
    <s v="Yes"/>
    <m/>
    <m/>
    <m/>
    <m/>
    <x v="6"/>
    <s v="Several_regions_of_ several_countries"/>
  </r>
  <r>
    <s v="Anaphylaxis Campaign"/>
    <x v="0"/>
    <x v="23"/>
    <x v="0"/>
    <m/>
    <s v="Yes"/>
    <s v="Yes"/>
    <s v="Yes"/>
    <s v="Yes"/>
    <m/>
    <s v="Yes"/>
    <s v="Yes"/>
    <m/>
    <s v="Yes"/>
    <s v="Yes"/>
    <s v="Yes"/>
    <s v="Yes"/>
    <m/>
    <m/>
    <m/>
    <m/>
    <s v="Yes"/>
    <x v="6"/>
    <s v="Several_regions_of_ several_countries"/>
  </r>
  <r>
    <s v="Nutri Wales"/>
    <x v="2"/>
    <x v="4"/>
    <x v="0"/>
    <m/>
    <s v="Yes"/>
    <s v="Yes"/>
    <s v="Yes"/>
    <s v="Yes"/>
    <m/>
    <s v="Yes"/>
    <s v="Yes"/>
    <m/>
    <s v="Yes"/>
    <s v="Yes"/>
    <s v="Yes"/>
    <s v="Yes"/>
    <s v="Yes"/>
    <m/>
    <m/>
    <m/>
    <m/>
    <x v="5"/>
    <s v="Several_regions_of_Wales"/>
  </r>
  <r>
    <s v="BRC - British retail Consortium"/>
    <x v="0"/>
    <x v="20"/>
    <x v="0"/>
    <m/>
    <m/>
    <s v="Yes"/>
    <s v="Yes"/>
    <s v="Yes"/>
    <m/>
    <s v="Yes"/>
    <m/>
    <m/>
    <m/>
    <s v="Yes"/>
    <m/>
    <m/>
    <s v="Yes"/>
    <m/>
    <s v="Yes"/>
    <m/>
    <s v="Yes"/>
    <x v="6"/>
    <m/>
  </r>
  <r>
    <s v="IGD - Institute of Grocery Distribution "/>
    <x v="0"/>
    <x v="23"/>
    <x v="0"/>
    <m/>
    <m/>
    <s v="Yes"/>
    <m/>
    <m/>
    <m/>
    <s v="Yes"/>
    <s v="Yes"/>
    <m/>
    <m/>
    <s v="Yes"/>
    <s v="Yes"/>
    <s v="Yes"/>
    <s v="Yes"/>
    <m/>
    <m/>
    <m/>
    <s v="Yes"/>
    <x v="6"/>
    <m/>
  </r>
  <r>
    <s v="Bangor University Consumer Psychology Department"/>
    <x v="3"/>
    <x v="8"/>
    <x v="0"/>
    <m/>
    <m/>
    <s v="Yes"/>
    <s v="Yes"/>
    <m/>
    <m/>
    <m/>
    <s v="Yes"/>
    <s v="Yes"/>
    <s v="Yes"/>
    <s v="Yes"/>
    <m/>
    <s v="Yes"/>
    <s v="Yes"/>
    <m/>
    <m/>
    <m/>
    <s v="Yes"/>
    <x v="5"/>
    <s v="North_Wales"/>
  </r>
  <r>
    <s v="Diabetes Research Unit Swansea University "/>
    <x v="3"/>
    <x v="8"/>
    <x v="0"/>
    <m/>
    <m/>
    <m/>
    <s v="Yes"/>
    <m/>
    <m/>
    <m/>
    <m/>
    <s v="Yes"/>
    <s v="Yes"/>
    <m/>
    <m/>
    <s v="Yes"/>
    <m/>
    <m/>
    <m/>
    <m/>
    <m/>
    <x v="5"/>
    <s v="Several_regions_of_Wales"/>
  </r>
  <r>
    <s v="Diabetes UK Cymru"/>
    <x v="0"/>
    <x v="23"/>
    <x v="0"/>
    <m/>
    <m/>
    <s v="Yes"/>
    <s v="Yes"/>
    <m/>
    <m/>
    <s v="Yes"/>
    <s v="Yes"/>
    <m/>
    <s v="Yes"/>
    <m/>
    <m/>
    <s v="Yes"/>
    <m/>
    <m/>
    <m/>
    <m/>
    <m/>
    <x v="5"/>
    <s v="Several_regions_of_Wales"/>
  </r>
  <r>
    <s v="Food Sense Wales "/>
    <x v="0"/>
    <x v="23"/>
    <x v="0"/>
    <m/>
    <m/>
    <s v="Yes"/>
    <m/>
    <m/>
    <m/>
    <m/>
    <m/>
    <m/>
    <m/>
    <s v="Yes"/>
    <m/>
    <m/>
    <m/>
    <m/>
    <m/>
    <m/>
    <m/>
    <x v="5"/>
    <m/>
  </r>
  <r>
    <s v="Meat Promotion Wales (Hybu Cig Cymru)"/>
    <x v="1"/>
    <x v="0"/>
    <x v="0"/>
    <s v="SME"/>
    <m/>
    <s v="Yes"/>
    <s v="Yes"/>
    <s v="Yes"/>
    <m/>
    <s v="Yes"/>
    <s v="Yes"/>
    <m/>
    <s v="Yes"/>
    <s v="Yes"/>
    <m/>
    <s v="Yes"/>
    <s v="Yes"/>
    <s v="Yes"/>
    <m/>
    <m/>
    <m/>
    <x v="5"/>
    <s v="Several_regions_of_Wales"/>
  </r>
  <r>
    <s v="Celtic Food Laboratories"/>
    <x v="1"/>
    <x v="16"/>
    <x v="21"/>
    <s v="SME"/>
    <m/>
    <m/>
    <m/>
    <m/>
    <m/>
    <s v="Yes"/>
    <m/>
    <m/>
    <s v="Yes"/>
    <m/>
    <m/>
    <m/>
    <m/>
    <m/>
    <m/>
    <m/>
    <s v="Yes"/>
    <x v="5"/>
    <s v="South_East_Wales"/>
  </r>
  <r>
    <s v="Soil Association "/>
    <x v="0"/>
    <x v="23"/>
    <x v="0"/>
    <m/>
    <m/>
    <s v="Yes"/>
    <s v="Yes"/>
    <s v="Yes"/>
    <m/>
    <s v="Yes"/>
    <s v="Yes"/>
    <m/>
    <s v="Yes"/>
    <s v="Yes"/>
    <m/>
    <s v="Yes"/>
    <s v="Yes"/>
    <m/>
    <m/>
    <m/>
    <s v="Yes"/>
    <x v="6"/>
    <s v="Several_regions_of_ several_countries"/>
  </r>
  <r>
    <s v="Royal Society for Public Health"/>
    <x v="0"/>
    <x v="23"/>
    <x v="0"/>
    <m/>
    <m/>
    <s v="Yes"/>
    <s v="Yes"/>
    <s v="Yes"/>
    <m/>
    <m/>
    <s v="Yes"/>
    <m/>
    <s v="Yes"/>
    <s v="Yes"/>
    <m/>
    <m/>
    <m/>
    <m/>
    <m/>
    <m/>
    <s v="Yes"/>
    <x v="6"/>
    <s v="Several_regions_of_ several_countries"/>
  </r>
  <r>
    <s v="Public Health Network Cymru"/>
    <x v="2"/>
    <x v="17"/>
    <x v="0"/>
    <m/>
    <m/>
    <s v="Yes"/>
    <s v="Yes"/>
    <s v="Yes"/>
    <m/>
    <s v="Yes"/>
    <s v="Yes"/>
    <m/>
    <s v="Yes"/>
    <s v="Yes"/>
    <s v="Yes"/>
    <s v="Yes"/>
    <m/>
    <m/>
    <m/>
    <m/>
    <m/>
    <x v="5"/>
    <s v="Several_regions_of_Wales"/>
  </r>
  <r>
    <s v="Dewis Cymru"/>
    <x v="2"/>
    <x v="14"/>
    <x v="0"/>
    <m/>
    <m/>
    <m/>
    <m/>
    <m/>
    <m/>
    <s v="Yes"/>
    <s v="Yes"/>
    <m/>
    <m/>
    <m/>
    <m/>
    <s v="Yes"/>
    <m/>
    <m/>
    <m/>
    <m/>
    <m/>
    <x v="5"/>
    <s v="Several_regions_of_Wales"/>
  </r>
  <r>
    <s v="Healthy Eating in Schools Wales"/>
    <x v="2"/>
    <x v="14"/>
    <x v="0"/>
    <m/>
    <m/>
    <m/>
    <m/>
    <s v="Yes"/>
    <s v="Yes"/>
    <m/>
    <s v="Yes"/>
    <m/>
    <m/>
    <m/>
    <m/>
    <m/>
    <m/>
    <m/>
    <m/>
    <m/>
    <m/>
    <x v="5"/>
    <s v="Several_regions_of_Wales"/>
  </r>
  <r>
    <s v="Healthy Options Award"/>
    <x v="2"/>
    <x v="7"/>
    <x v="0"/>
    <m/>
    <m/>
    <m/>
    <m/>
    <m/>
    <m/>
    <m/>
    <s v="Yes"/>
    <m/>
    <m/>
    <m/>
    <m/>
    <m/>
    <m/>
    <m/>
    <m/>
    <m/>
    <s v="Yes"/>
    <x v="5"/>
    <s v="South_East_Wales"/>
  </r>
  <r>
    <s v="Community Food Cooperatives Wales"/>
    <x v="0"/>
    <x v="20"/>
    <x v="0"/>
    <m/>
    <m/>
    <m/>
    <m/>
    <m/>
    <m/>
    <s v="Yes"/>
    <m/>
    <m/>
    <m/>
    <m/>
    <m/>
    <s v="Yes"/>
    <s v="Yes"/>
    <m/>
    <m/>
    <m/>
    <s v="Yes"/>
    <x v="5"/>
    <s v="Several_regions_of_Wales"/>
  </r>
  <r>
    <s v="British Heart Foundation "/>
    <x v="0"/>
    <x v="23"/>
    <x v="0"/>
    <m/>
    <s v="Yes"/>
    <s v="Yes"/>
    <s v="Yes"/>
    <s v="Yes"/>
    <m/>
    <s v="Yes"/>
    <s v="Yes"/>
    <m/>
    <s v="Yes"/>
    <s v="Yes"/>
    <m/>
    <s v="Yes"/>
    <s v="Yes"/>
    <m/>
    <m/>
    <m/>
    <s v="Yes"/>
    <x v="6"/>
    <s v="Several_regions_of_ several_countries"/>
  </r>
  <r>
    <s v="Drink Aware"/>
    <x v="0"/>
    <x v="23"/>
    <x v="0"/>
    <m/>
    <m/>
    <s v="Yes"/>
    <m/>
    <m/>
    <m/>
    <s v="Yes"/>
    <m/>
    <m/>
    <m/>
    <s v="Yes"/>
    <m/>
    <s v="Yes"/>
    <m/>
    <m/>
    <m/>
    <m/>
    <s v="Yes"/>
    <x v="6"/>
    <s v="Several_regions_of_ several_countries"/>
  </r>
  <r>
    <s v="Vegetarian Society "/>
    <x v="0"/>
    <x v="23"/>
    <x v="0"/>
    <m/>
    <m/>
    <s v="Yes"/>
    <m/>
    <s v="Yes"/>
    <m/>
    <s v="Yes"/>
    <s v="Yes"/>
    <m/>
    <m/>
    <m/>
    <m/>
    <s v="Yes"/>
    <s v="Yes"/>
    <m/>
    <m/>
    <m/>
    <m/>
    <x v="6"/>
    <s v="Several_regions_of_ several_countries"/>
  </r>
  <r>
    <s v="Vegan Society"/>
    <x v="0"/>
    <x v="23"/>
    <x v="0"/>
    <m/>
    <m/>
    <s v="Yes"/>
    <m/>
    <s v="Yes"/>
    <m/>
    <s v="Yes"/>
    <s v="Yes"/>
    <m/>
    <m/>
    <m/>
    <m/>
    <s v="Yes"/>
    <s v="Yes"/>
    <m/>
    <m/>
    <m/>
    <m/>
    <x v="6"/>
    <s v="Several_regions_of_ several_countries"/>
  </r>
  <r>
    <s v="Cancer Research UK"/>
    <x v="0"/>
    <x v="23"/>
    <x v="0"/>
    <m/>
    <s v="Yes"/>
    <s v="Yes"/>
    <s v="Yes"/>
    <s v="Yes"/>
    <m/>
    <m/>
    <s v="Yes"/>
    <m/>
    <s v="Yes"/>
    <s v="Yes"/>
    <m/>
    <s v="Yes"/>
    <m/>
    <m/>
    <m/>
    <m/>
    <m/>
    <x v="6"/>
    <s v="Several_regions_of_ several_countries"/>
  </r>
  <r>
    <s v="WWF (World Wildlife Fund) "/>
    <x v="0"/>
    <x v="23"/>
    <x v="0"/>
    <m/>
    <s v="Yes"/>
    <s v="Yes"/>
    <s v="Yes"/>
    <s v="Yes"/>
    <m/>
    <m/>
    <m/>
    <m/>
    <s v="Yes"/>
    <m/>
    <m/>
    <m/>
    <m/>
    <m/>
    <m/>
    <m/>
    <s v="Yes"/>
    <x v="6"/>
    <s v="Several_regions_of_ several_countries"/>
  </r>
  <r>
    <s v="Age UK"/>
    <x v="0"/>
    <x v="23"/>
    <x v="0"/>
    <m/>
    <m/>
    <s v="Yes"/>
    <s v="Yes"/>
    <s v="Yes"/>
    <m/>
    <s v="Yes"/>
    <s v="Yes"/>
    <m/>
    <s v="Yes"/>
    <s v="Yes"/>
    <s v="Yes"/>
    <s v="Yes"/>
    <s v="Yes"/>
    <m/>
    <m/>
    <m/>
    <s v="Yes"/>
    <x v="6"/>
    <s v="Several_regions_of_ several_countries"/>
  </r>
  <r>
    <s v="Bowel Cancer UK"/>
    <x v="0"/>
    <x v="23"/>
    <x v="0"/>
    <m/>
    <s v="Yes"/>
    <s v="Yes"/>
    <s v="Yes"/>
    <s v="Yes"/>
    <m/>
    <s v="Yes"/>
    <s v="Yes"/>
    <m/>
    <s v="Yes"/>
    <s v="Yes"/>
    <s v="Yes"/>
    <s v="Yes"/>
    <s v="Yes"/>
    <m/>
    <m/>
    <m/>
    <s v="Yes"/>
    <x v="6"/>
    <s v="Several_regions_of_ several_countries"/>
  </r>
  <r>
    <s v="WW Weight Watchers"/>
    <x v="1"/>
    <x v="0"/>
    <x v="0"/>
    <m/>
    <m/>
    <s v="Yes"/>
    <m/>
    <m/>
    <m/>
    <s v="Yes"/>
    <s v="Yes"/>
    <m/>
    <m/>
    <s v="Yes"/>
    <m/>
    <s v="Yes"/>
    <s v="Yes"/>
    <m/>
    <m/>
    <m/>
    <s v="Yes"/>
    <x v="6"/>
    <s v="Several_regions_of_ several_countries"/>
  </r>
  <r>
    <s v="Slimming World"/>
    <x v="1"/>
    <x v="0"/>
    <x v="0"/>
    <m/>
    <m/>
    <s v="Yes"/>
    <m/>
    <m/>
    <m/>
    <s v="Yes"/>
    <s v="Yes"/>
    <m/>
    <m/>
    <s v="Yes"/>
    <m/>
    <s v="Yes"/>
    <s v="Yes"/>
    <m/>
    <m/>
    <m/>
    <s v="Yes"/>
    <x v="6"/>
    <s v="Several_regions_of_ several_countries"/>
  </r>
  <r>
    <s v="Slimming Wales"/>
    <x v="1"/>
    <x v="0"/>
    <x v="0"/>
    <m/>
    <m/>
    <s v="Yes"/>
    <m/>
    <m/>
    <m/>
    <s v="Yes"/>
    <s v="Yes"/>
    <m/>
    <m/>
    <s v="Yes"/>
    <m/>
    <s v="Yes"/>
    <s v="Yes"/>
    <m/>
    <m/>
    <m/>
    <s v="Yes"/>
    <x v="5"/>
    <s v="South_West_Wales"/>
  </r>
  <r>
    <s v="Lighter Life"/>
    <x v="1"/>
    <x v="0"/>
    <x v="0"/>
    <m/>
    <m/>
    <s v="Yes"/>
    <m/>
    <m/>
    <m/>
    <s v="Yes"/>
    <s v="Yes"/>
    <m/>
    <m/>
    <s v="Yes"/>
    <m/>
    <s v="Yes"/>
    <s v="Yes"/>
    <m/>
    <m/>
    <m/>
    <s v="Yes"/>
    <x v="6"/>
    <s v="Several_regions_of_ several_countries"/>
  </r>
  <r>
    <s v="Farming Connect"/>
    <x v="2"/>
    <x v="14"/>
    <x v="0"/>
    <m/>
    <m/>
    <s v="Yes"/>
    <s v="Yes"/>
    <s v="Yes"/>
    <m/>
    <s v="Yes"/>
    <s v="Yes"/>
    <m/>
    <m/>
    <s v="Yes"/>
    <m/>
    <m/>
    <s v="Yes"/>
    <m/>
    <m/>
    <m/>
    <m/>
    <x v="5"/>
    <s v="Several_regions_of_Wales"/>
  </r>
  <r>
    <s v="BioInnovation Wales"/>
    <x v="3"/>
    <x v="8"/>
    <x v="0"/>
    <m/>
    <m/>
    <s v="Yes"/>
    <m/>
    <m/>
    <m/>
    <m/>
    <m/>
    <m/>
    <s v="Yes"/>
    <s v="Yes"/>
    <m/>
    <m/>
    <m/>
    <m/>
    <m/>
    <m/>
    <s v="Yes"/>
    <x v="5"/>
    <s v="Several_regions_of_Wales"/>
  </r>
  <r>
    <s v="Cywain "/>
    <x v="2"/>
    <x v="4"/>
    <x v="0"/>
    <m/>
    <m/>
    <s v="Yes"/>
    <m/>
    <m/>
    <m/>
    <s v="Yes"/>
    <s v="Yes"/>
    <m/>
    <m/>
    <m/>
    <s v="Yes"/>
    <s v="Yes"/>
    <s v="Yes"/>
    <m/>
    <m/>
    <m/>
    <m/>
    <x v="5"/>
    <s v="Several_regions_of_Wales"/>
  </r>
  <r>
    <s v="The Low Carb Food Company"/>
    <x v="1"/>
    <x v="1"/>
    <x v="11"/>
    <s v="SME"/>
    <m/>
    <m/>
    <m/>
    <m/>
    <m/>
    <m/>
    <m/>
    <m/>
    <m/>
    <m/>
    <m/>
    <m/>
    <s v="Yes"/>
    <m/>
    <s v="Yes"/>
    <m/>
    <m/>
    <x v="5"/>
    <s v="North_Wales"/>
  </r>
  <r>
    <s v="Scientific Advisory Committee on Nutrition (SACN)"/>
    <x v="2"/>
    <x v="14"/>
    <x v="0"/>
    <m/>
    <m/>
    <s v="Yes"/>
    <s v="Yes"/>
    <s v="Yes"/>
    <s v="Yes"/>
    <m/>
    <m/>
    <m/>
    <s v="Yes"/>
    <m/>
    <m/>
    <s v="Yes"/>
    <m/>
    <m/>
    <m/>
    <m/>
    <m/>
    <x v="6"/>
    <s v="Several_regions_of_ several_countries"/>
  </r>
  <r>
    <s v="The Health Foundation"/>
    <x v="0"/>
    <x v="23"/>
    <x v="0"/>
    <m/>
    <m/>
    <s v="Yes"/>
    <s v="Yes"/>
    <m/>
    <m/>
    <m/>
    <m/>
    <m/>
    <s v="Yes"/>
    <s v="Yes"/>
    <m/>
    <s v="Yes"/>
    <m/>
    <m/>
    <m/>
    <m/>
    <m/>
    <x v="6"/>
    <s v="Several_regions_of_ several_countries"/>
  </r>
  <r>
    <s v="Campden BRI"/>
    <x v="1"/>
    <x v="16"/>
    <x v="20"/>
    <s v="SME"/>
    <m/>
    <s v="Yes"/>
    <s v="Yes"/>
    <m/>
    <s v="Yes"/>
    <s v="Yes"/>
    <s v="Yes"/>
    <s v="Yes"/>
    <s v="Yes"/>
    <s v="Yes"/>
    <m/>
    <s v="Yes"/>
    <m/>
    <m/>
    <s v="Yes"/>
    <m/>
    <m/>
    <x v="6"/>
    <s v="Several_regions_of_ several_countries"/>
  </r>
  <r>
    <s v="Institute for Food, Nutrition and Health (Reading University) "/>
    <x v="3"/>
    <x v="8"/>
    <x v="0"/>
    <m/>
    <m/>
    <s v="Yes"/>
    <s v="Yes"/>
    <m/>
    <s v="Yes"/>
    <s v="Yes"/>
    <s v="Yes"/>
    <s v="Yes"/>
    <s v="Yes"/>
    <s v="Yes"/>
    <m/>
    <s v="Yes"/>
    <s v="Yes"/>
    <m/>
    <m/>
    <m/>
    <m/>
    <x v="6"/>
    <s v="Several_regions_of_ several_countries"/>
  </r>
  <r>
    <s v="Sheffield University Food and Nutrition "/>
    <x v="3"/>
    <x v="8"/>
    <x v="0"/>
    <m/>
    <m/>
    <s v="Yes"/>
    <s v="Yes"/>
    <m/>
    <s v="Yes"/>
    <s v="Yes"/>
    <s v="Yes"/>
    <s v="Yes"/>
    <s v="Yes"/>
    <s v="Yes"/>
    <m/>
    <s v="Yes"/>
    <s v="Yes"/>
    <m/>
    <m/>
    <m/>
    <m/>
    <x v="6"/>
    <s v="Several_regions_of_ several_countries"/>
  </r>
  <r>
    <s v="Reaseheath College"/>
    <x v="3"/>
    <x v="8"/>
    <x v="0"/>
    <m/>
    <m/>
    <s v="Yes"/>
    <s v="Yes"/>
    <m/>
    <m/>
    <s v="Yes"/>
    <s v="Yes"/>
    <m/>
    <s v="Yes"/>
    <s v="Yes"/>
    <m/>
    <s v="Yes"/>
    <s v="Yes"/>
    <m/>
    <s v="Yes"/>
    <m/>
    <s v="Yes"/>
    <x v="6"/>
    <s v="Several_regions_of_ several_countries"/>
  </r>
  <r>
    <s v="The Food People"/>
    <x v="1"/>
    <x v="16"/>
    <x v="0"/>
    <m/>
    <m/>
    <s v="Yes"/>
    <s v="Yes"/>
    <m/>
    <m/>
    <m/>
    <s v="Yes"/>
    <m/>
    <m/>
    <m/>
    <m/>
    <s v="Yes"/>
    <s v="Yes"/>
    <m/>
    <m/>
    <m/>
    <m/>
    <x v="6"/>
    <s v="Several_regions_of_ several_countries"/>
  </r>
  <r>
    <s v="EIT Food (European Institute of Innovation and Technology)"/>
    <x v="2"/>
    <x v="14"/>
    <x v="0"/>
    <m/>
    <m/>
    <s v="Yes"/>
    <s v="Yes"/>
    <s v="Yes"/>
    <m/>
    <s v="Yes"/>
    <s v="Yes"/>
    <s v="Yes"/>
    <s v="Yes"/>
    <s v="Yes"/>
    <s v="Yes"/>
    <s v="Yes"/>
    <s v="Yes"/>
    <s v="Yes"/>
    <m/>
    <m/>
    <m/>
    <x v="1"/>
    <s v="Several_regions_of_ several_countries"/>
  </r>
  <r>
    <s v="Coeliac UK"/>
    <x v="0"/>
    <x v="23"/>
    <x v="0"/>
    <m/>
    <s v="Yes"/>
    <s v="Yes"/>
    <s v="Yes"/>
    <s v="Yes"/>
    <m/>
    <s v="Yes"/>
    <s v="Yes"/>
    <s v="Yes"/>
    <s v="Yes"/>
    <s v="Yes"/>
    <m/>
    <s v="Yes"/>
    <s v="Yes"/>
    <m/>
    <m/>
    <m/>
    <s v="Yes"/>
    <x v="6"/>
    <s v="Several_regions_of_ several_countries"/>
  </r>
  <r>
    <s v="Food Foundation"/>
    <x v="0"/>
    <x v="23"/>
    <x v="0"/>
    <m/>
    <m/>
    <s v="Yes"/>
    <s v="Yes"/>
    <s v="Yes"/>
    <m/>
    <m/>
    <m/>
    <m/>
    <s v="Yes"/>
    <s v="Yes"/>
    <s v="Yes"/>
    <s v="Yes"/>
    <s v="Yes"/>
    <m/>
    <m/>
    <m/>
    <m/>
    <x v="6"/>
    <s v="Several_regions_of_ several_countries"/>
  </r>
  <r>
    <s v="Peas Please"/>
    <x v="0"/>
    <x v="23"/>
    <x v="0"/>
    <m/>
    <m/>
    <m/>
    <m/>
    <s v="Yes"/>
    <m/>
    <m/>
    <m/>
    <m/>
    <m/>
    <m/>
    <m/>
    <m/>
    <m/>
    <m/>
    <m/>
    <m/>
    <s v="Yes"/>
    <x v="6"/>
    <s v="Several_regions_of_ several_countries"/>
  </r>
  <r>
    <s v="BAPEN (British Association for Parenteral and Enteral Nutrition)"/>
    <x v="0"/>
    <x v="23"/>
    <x v="0"/>
    <m/>
    <m/>
    <s v="Yes"/>
    <s v="Yes"/>
    <s v="Yes"/>
    <m/>
    <m/>
    <m/>
    <m/>
    <s v="Yes"/>
    <s v="Yes"/>
    <s v="Yes"/>
    <m/>
    <m/>
    <m/>
    <m/>
    <m/>
    <m/>
    <x v="5"/>
    <m/>
  </r>
  <r>
    <s v="Sustainable Food Cities &amp; Food Cardiff "/>
    <x v="0"/>
    <x v="23"/>
    <x v="0"/>
    <m/>
    <m/>
    <s v="Yes"/>
    <s v="Yes"/>
    <s v="Yes"/>
    <m/>
    <s v="Yes"/>
    <s v="Yes"/>
    <m/>
    <m/>
    <m/>
    <s v="Yes"/>
    <s v="Yes"/>
    <s v="Yes"/>
    <m/>
    <m/>
    <m/>
    <s v="Yes"/>
    <x v="5"/>
    <m/>
  </r>
  <r>
    <s v="Food Smart Advisors"/>
    <x v="1"/>
    <x v="16"/>
    <x v="20"/>
    <s v="SME"/>
    <m/>
    <m/>
    <m/>
    <m/>
    <m/>
    <s v="Yes"/>
    <s v="Yes"/>
    <m/>
    <m/>
    <s v="Yes"/>
    <m/>
    <s v="Yes"/>
    <s v="Yes"/>
    <m/>
    <m/>
    <m/>
    <m/>
    <x v="5"/>
    <m/>
  </r>
  <r>
    <s v="AHDB (Agriculture and Horticulture Development Board)"/>
    <x v="2"/>
    <x v="25"/>
    <x v="0"/>
    <m/>
    <s v="Yes"/>
    <s v="Yes"/>
    <s v="Yes"/>
    <s v="Yes"/>
    <m/>
    <s v="Yes"/>
    <s v="Yes"/>
    <m/>
    <s v="Yes"/>
    <s v="Yes"/>
    <m/>
    <s v="Yes"/>
    <s v="Yes"/>
    <s v="Yes"/>
    <m/>
    <m/>
    <m/>
    <x v="6"/>
    <m/>
  </r>
  <r>
    <s v="Wiltshire Farm Foods"/>
    <x v="1"/>
    <x v="1"/>
    <x v="12"/>
    <s v="SME"/>
    <m/>
    <m/>
    <m/>
    <m/>
    <m/>
    <m/>
    <m/>
    <m/>
    <m/>
    <m/>
    <m/>
    <s v="Yes"/>
    <s v="Yes"/>
    <m/>
    <s v="Yes"/>
    <m/>
    <m/>
    <x v="6"/>
    <s v="Several_regions_of_ several_countries"/>
  </r>
  <r>
    <s v="Appetito "/>
    <x v="1"/>
    <x v="1"/>
    <x v="12"/>
    <s v="SME"/>
    <m/>
    <m/>
    <m/>
    <m/>
    <m/>
    <m/>
    <m/>
    <m/>
    <m/>
    <m/>
    <m/>
    <s v="Yes"/>
    <s v="Yes"/>
    <m/>
    <s v="Yes"/>
    <m/>
    <m/>
    <x v="6"/>
    <s v="Several_regions_of_ several_countries"/>
  </r>
  <r>
    <s v="Tree of Life"/>
    <x v="1"/>
    <x v="10"/>
    <x v="30"/>
    <s v="SME"/>
    <m/>
    <m/>
    <m/>
    <m/>
    <m/>
    <m/>
    <m/>
    <m/>
    <m/>
    <m/>
    <m/>
    <s v="Yes"/>
    <s v="Yes"/>
    <m/>
    <m/>
    <m/>
    <s v="Yes"/>
    <x v="6"/>
    <s v="Several_regions_of_ several_countries"/>
  </r>
  <r>
    <s v="Simply Heavenly "/>
    <x v="1"/>
    <x v="10"/>
    <x v="30"/>
    <s v="SME"/>
    <m/>
    <m/>
    <m/>
    <m/>
    <m/>
    <m/>
    <m/>
    <m/>
    <m/>
    <m/>
    <m/>
    <s v="Yes"/>
    <s v="Yes"/>
    <m/>
    <m/>
    <m/>
    <s v="Yes"/>
    <x v="6"/>
    <s v="Several_regions_of_ several_countries"/>
  </r>
  <r>
    <s v="Clearspring"/>
    <x v="1"/>
    <x v="10"/>
    <x v="30"/>
    <s v="SME"/>
    <m/>
    <m/>
    <m/>
    <m/>
    <m/>
    <m/>
    <m/>
    <m/>
    <m/>
    <m/>
    <m/>
    <s v="Yes"/>
    <s v="Yes"/>
    <m/>
    <m/>
    <m/>
    <s v="Yes"/>
    <x v="6"/>
    <s v="Several_regions_of_ several_countries"/>
  </r>
  <r>
    <s v="Premcrest "/>
    <x v="1"/>
    <x v="10"/>
    <x v="30"/>
    <s v="SME"/>
    <m/>
    <m/>
    <m/>
    <m/>
    <m/>
    <m/>
    <m/>
    <m/>
    <m/>
    <m/>
    <m/>
    <s v="Yes"/>
    <s v="Yes"/>
    <m/>
    <m/>
    <m/>
    <s v="Yes"/>
    <x v="6"/>
    <s v="Several_regions_of_ several_countries"/>
  </r>
  <r>
    <s v="Infinity Foods Wholesale"/>
    <x v="1"/>
    <x v="10"/>
    <x v="30"/>
    <s v="SME"/>
    <m/>
    <m/>
    <m/>
    <m/>
    <m/>
    <m/>
    <m/>
    <m/>
    <m/>
    <m/>
    <m/>
    <s v="Yes"/>
    <s v="Yes"/>
    <m/>
    <m/>
    <m/>
    <s v="Yes"/>
    <x v="6"/>
    <s v="Several_regions_of_ several_countries"/>
  </r>
  <r>
    <s v="Suma Wholefoods Cooperative"/>
    <x v="1"/>
    <x v="10"/>
    <x v="4"/>
    <s v="SME"/>
    <m/>
    <m/>
    <m/>
    <m/>
    <m/>
    <m/>
    <m/>
    <m/>
    <m/>
    <m/>
    <m/>
    <s v="Yes"/>
    <s v="Yes"/>
    <m/>
    <m/>
    <m/>
    <s v="Yes"/>
    <x v="6"/>
    <s v="Several_regions_of_ several_countries"/>
  </r>
  <r>
    <s v="Holland &amp; Barrett"/>
    <x v="1"/>
    <x v="10"/>
    <x v="5"/>
    <s v="Large_Company"/>
    <m/>
    <m/>
    <m/>
    <m/>
    <m/>
    <m/>
    <m/>
    <m/>
    <m/>
    <s v="Yes"/>
    <m/>
    <s v="Yes"/>
    <s v="Yes"/>
    <s v="Yes"/>
    <m/>
    <m/>
    <s v="Yes"/>
    <x v="1"/>
    <s v="Several_regions_of_ several_countries"/>
  </r>
  <r>
    <s v="Boots"/>
    <x v="1"/>
    <x v="10"/>
    <x v="5"/>
    <s v="Large_Company"/>
    <m/>
    <m/>
    <m/>
    <m/>
    <m/>
    <m/>
    <m/>
    <m/>
    <m/>
    <s v="Yes"/>
    <m/>
    <s v="Yes"/>
    <s v="Yes"/>
    <s v="Yes"/>
    <m/>
    <m/>
    <s v="Yes"/>
    <x v="6"/>
    <s v="Several_regions_of_ several_countries"/>
  </r>
  <r>
    <s v="Wholefoods"/>
    <x v="1"/>
    <x v="10"/>
    <x v="5"/>
    <s v="Large_Company"/>
    <m/>
    <m/>
    <m/>
    <m/>
    <m/>
    <m/>
    <m/>
    <m/>
    <m/>
    <s v="Yes"/>
    <m/>
    <s v="Yes"/>
    <s v="Yes"/>
    <s v="Yes"/>
    <m/>
    <m/>
    <s v="Yes"/>
    <x v="6"/>
    <s v="Several_regions_of_ several_countries"/>
  </r>
  <r>
    <s v="Iceland "/>
    <x v="1"/>
    <x v="10"/>
    <x v="5"/>
    <s v="Large_Company"/>
    <m/>
    <m/>
    <m/>
    <m/>
    <m/>
    <m/>
    <m/>
    <m/>
    <m/>
    <m/>
    <m/>
    <s v="Yes"/>
    <s v="Yes"/>
    <s v="Yes"/>
    <m/>
    <m/>
    <s v="Yes"/>
    <x v="6"/>
    <s v="Several_regions_of_ several_countries"/>
  </r>
  <r>
    <s v="Tesco"/>
    <x v="1"/>
    <x v="10"/>
    <x v="5"/>
    <s v="Large_Company"/>
    <m/>
    <m/>
    <m/>
    <m/>
    <m/>
    <m/>
    <m/>
    <m/>
    <m/>
    <m/>
    <m/>
    <s v="Yes"/>
    <s v="Yes"/>
    <s v="Yes"/>
    <m/>
    <m/>
    <s v="Yes"/>
    <x v="6"/>
    <s v="Several_regions_of_ several_countries"/>
  </r>
  <r>
    <s v="Sainsbury's"/>
    <x v="1"/>
    <x v="10"/>
    <x v="5"/>
    <s v="Large_Company"/>
    <m/>
    <m/>
    <m/>
    <m/>
    <m/>
    <m/>
    <m/>
    <m/>
    <m/>
    <m/>
    <m/>
    <s v="Yes"/>
    <s v="Yes"/>
    <s v="Yes"/>
    <m/>
    <m/>
    <s v="Yes"/>
    <x v="6"/>
    <s v="Several_regions_of_ several_countries"/>
  </r>
  <r>
    <s v="Asda"/>
    <x v="1"/>
    <x v="10"/>
    <x v="5"/>
    <s v="Large_Company"/>
    <m/>
    <m/>
    <m/>
    <m/>
    <m/>
    <m/>
    <m/>
    <m/>
    <m/>
    <m/>
    <m/>
    <s v="Yes"/>
    <s v="Yes"/>
    <s v="Yes"/>
    <m/>
    <m/>
    <s v="Yes"/>
    <x v="6"/>
    <s v="Several_regions_of_ several_countries"/>
  </r>
  <r>
    <s v="Morrisons"/>
    <x v="1"/>
    <x v="10"/>
    <x v="5"/>
    <s v="Large_Company"/>
    <m/>
    <m/>
    <m/>
    <m/>
    <m/>
    <m/>
    <m/>
    <m/>
    <m/>
    <m/>
    <m/>
    <s v="Yes"/>
    <s v="Yes"/>
    <s v="Yes"/>
    <m/>
    <m/>
    <s v="Yes"/>
    <x v="6"/>
    <s v="Several_regions_of_ several_countries"/>
  </r>
  <r>
    <s v="M&amp;S "/>
    <x v="1"/>
    <x v="10"/>
    <x v="5"/>
    <s v="Large_Company"/>
    <m/>
    <m/>
    <m/>
    <m/>
    <m/>
    <m/>
    <m/>
    <m/>
    <m/>
    <m/>
    <m/>
    <s v="Yes"/>
    <s v="Yes"/>
    <s v="Yes"/>
    <m/>
    <m/>
    <s v="Yes"/>
    <x v="6"/>
    <s v="Several_regions_of_ several_countries"/>
  </r>
  <r>
    <s v="Waitrose"/>
    <x v="1"/>
    <x v="10"/>
    <x v="5"/>
    <s v="Large_Company"/>
    <m/>
    <m/>
    <m/>
    <m/>
    <m/>
    <m/>
    <m/>
    <m/>
    <m/>
    <m/>
    <m/>
    <s v="Yes"/>
    <s v="Yes"/>
    <s v="Yes"/>
    <m/>
    <m/>
    <s v="Yes"/>
    <x v="6"/>
    <s v="Several_regions_of_ several_countries"/>
  </r>
  <r>
    <s v="Lidl "/>
    <x v="1"/>
    <x v="10"/>
    <x v="5"/>
    <s v="Large_Company"/>
    <m/>
    <m/>
    <m/>
    <m/>
    <m/>
    <m/>
    <m/>
    <m/>
    <m/>
    <m/>
    <m/>
    <s v="Yes"/>
    <s v="Yes"/>
    <s v="Yes"/>
    <m/>
    <m/>
    <s v="Yes"/>
    <x v="6"/>
    <s v="Several_regions_of_ several_countries"/>
  </r>
  <r>
    <s v="Aldi"/>
    <x v="1"/>
    <x v="10"/>
    <x v="5"/>
    <s v="Large_Company"/>
    <m/>
    <m/>
    <m/>
    <m/>
    <m/>
    <m/>
    <m/>
    <m/>
    <m/>
    <m/>
    <m/>
    <s v="Yes"/>
    <s v="Yes"/>
    <s v="Yes"/>
    <m/>
    <m/>
    <s v="Yes"/>
    <x v="6"/>
    <s v="Several_regions_of_ several_countries"/>
  </r>
  <r>
    <s v="Co-Op"/>
    <x v="1"/>
    <x v="10"/>
    <x v="5"/>
    <s v="Large_Company"/>
    <m/>
    <m/>
    <m/>
    <m/>
    <m/>
    <m/>
    <m/>
    <m/>
    <m/>
    <m/>
    <m/>
    <s v="Yes"/>
    <s v="Yes"/>
    <s v="Yes"/>
    <m/>
    <m/>
    <s v="Yes"/>
    <x v="6"/>
    <s v="Several_regions_of_ several_countries"/>
  </r>
  <r>
    <s v="Leon"/>
    <x v="1"/>
    <x v="0"/>
    <x v="0"/>
    <m/>
    <m/>
    <m/>
    <m/>
    <m/>
    <m/>
    <m/>
    <m/>
    <m/>
    <m/>
    <m/>
    <m/>
    <s v="Yes"/>
    <s v="Yes"/>
    <s v="Yes"/>
    <m/>
    <m/>
    <s v="Yes"/>
    <x v="6"/>
    <s v="Several_regions_of_ several_countries"/>
  </r>
  <r>
    <s v="Pret A Manger"/>
    <x v="1"/>
    <x v="0"/>
    <x v="0"/>
    <m/>
    <m/>
    <m/>
    <m/>
    <m/>
    <m/>
    <m/>
    <m/>
    <m/>
    <m/>
    <m/>
    <m/>
    <s v="Yes"/>
    <s v="Yes"/>
    <s v="Yes"/>
    <m/>
    <m/>
    <s v="Yes"/>
    <x v="6"/>
    <s v="Several_regions_of_ several_countries"/>
  </r>
  <r>
    <s v="Lantra Wales"/>
    <x v="3"/>
    <x v="21"/>
    <x v="0"/>
    <m/>
    <m/>
    <s v="Yes"/>
    <m/>
    <s v="Yes"/>
    <m/>
    <m/>
    <m/>
    <m/>
    <m/>
    <m/>
    <m/>
    <m/>
    <m/>
    <m/>
    <m/>
    <m/>
    <m/>
    <x v="5"/>
    <s v="Several_regions_of_Wales"/>
  </r>
  <r>
    <s v="Castell Howell"/>
    <x v="1"/>
    <x v="10"/>
    <x v="30"/>
    <s v="Large_Company"/>
    <m/>
    <m/>
    <m/>
    <m/>
    <m/>
    <m/>
    <m/>
    <m/>
    <m/>
    <m/>
    <m/>
    <s v="Yes"/>
    <s v="Yes"/>
    <m/>
    <m/>
    <m/>
    <s v="Yes"/>
    <x v="5"/>
    <s v="Several_regions_of_Wales"/>
  </r>
  <r>
    <s v="Food and Drink Federation"/>
    <x v="1"/>
    <x v="0"/>
    <x v="0"/>
    <s v="SME"/>
    <m/>
    <m/>
    <m/>
    <s v="Yes"/>
    <m/>
    <s v="Yes"/>
    <m/>
    <m/>
    <m/>
    <s v="Yes"/>
    <s v="Yes"/>
    <m/>
    <m/>
    <m/>
    <m/>
    <m/>
    <s v="Yes"/>
    <x v="6"/>
    <m/>
  </r>
  <r>
    <s v="Food &amp; Drink Wales Industry Board"/>
    <x v="2"/>
    <x v="0"/>
    <x v="0"/>
    <m/>
    <m/>
    <m/>
    <m/>
    <s v="Yes"/>
    <m/>
    <m/>
    <m/>
    <m/>
    <m/>
    <m/>
    <s v="Yes"/>
    <m/>
    <m/>
    <m/>
    <m/>
    <m/>
    <s v="Yes"/>
    <x v="5"/>
    <s v="Several_regions_of_Wales"/>
  </r>
  <r>
    <s v="Food Skills Cymru"/>
    <x v="3"/>
    <x v="21"/>
    <x v="0"/>
    <m/>
    <m/>
    <s v="Yes"/>
    <m/>
    <m/>
    <m/>
    <m/>
    <m/>
    <m/>
    <m/>
    <m/>
    <m/>
    <m/>
    <m/>
    <m/>
    <m/>
    <m/>
    <m/>
    <x v="5"/>
    <s v="Several_regions_of_Wales"/>
  </r>
  <r>
    <s v="Aberystwyth University"/>
    <x v="3"/>
    <x v="8"/>
    <x v="0"/>
    <m/>
    <m/>
    <s v="Yes"/>
    <m/>
    <m/>
    <m/>
    <m/>
    <m/>
    <m/>
    <s v="Yes"/>
    <s v="Yes"/>
    <m/>
    <m/>
    <m/>
    <m/>
    <m/>
    <m/>
    <s v="Yes"/>
    <x v="5"/>
    <s v="Mid_Wales"/>
  </r>
  <r>
    <s v="A Factoría Ecolóxica"/>
    <x v="1"/>
    <x v="1"/>
    <x v="3"/>
    <s v="SME"/>
    <m/>
    <m/>
    <m/>
    <m/>
    <m/>
    <m/>
    <m/>
    <m/>
    <m/>
    <s v="Yes"/>
    <m/>
    <m/>
    <s v="Yes"/>
    <m/>
    <s v="Yes"/>
    <m/>
    <m/>
    <x v="7"/>
    <s v="La_Coruna"/>
  </r>
  <r>
    <s v="Aceites Abril, S.L. "/>
    <x v="1"/>
    <x v="1"/>
    <x v="4"/>
    <s v="Large_Company"/>
    <m/>
    <m/>
    <m/>
    <m/>
    <m/>
    <m/>
    <m/>
    <m/>
    <m/>
    <m/>
    <m/>
    <m/>
    <m/>
    <s v="Yes"/>
    <s v="Yes"/>
    <m/>
    <m/>
    <x v="7"/>
    <s v="Ourense"/>
  </r>
  <r>
    <s v="Agencia Española de Seguridad Alimentaria y Nutrición"/>
    <x v="2"/>
    <x v="14"/>
    <x v="0"/>
    <m/>
    <m/>
    <s v="Yes"/>
    <m/>
    <s v="Yes"/>
    <s v="Yes"/>
    <m/>
    <m/>
    <m/>
    <s v="Yes"/>
    <m/>
    <m/>
    <m/>
    <m/>
    <m/>
    <m/>
    <m/>
    <m/>
    <x v="7"/>
    <s v="Several_regions_of_Spain"/>
  </r>
  <r>
    <s v="Agra das Mil Medas"/>
    <x v="1"/>
    <x v="1"/>
    <x v="8"/>
    <s v="SME"/>
    <m/>
    <m/>
    <m/>
    <m/>
    <m/>
    <m/>
    <m/>
    <m/>
    <m/>
    <s v="Yes"/>
    <m/>
    <m/>
    <s v="Yes"/>
    <m/>
    <s v="Yes"/>
    <m/>
    <m/>
    <x v="7"/>
    <s v="La_Coruna"/>
  </r>
  <r>
    <s v="Ainia "/>
    <x v="3"/>
    <x v="6"/>
    <x v="0"/>
    <m/>
    <m/>
    <s v="Yes"/>
    <s v="Yes"/>
    <m/>
    <m/>
    <s v="Yes"/>
    <s v="Yes"/>
    <s v="Yes"/>
    <s v="Yes"/>
    <s v="Yes"/>
    <s v="Yes"/>
    <s v="Yes"/>
    <s v="Yes"/>
    <m/>
    <m/>
    <m/>
    <m/>
    <x v="7"/>
    <s v="Several_regions_of_Spain"/>
  </r>
  <r>
    <s v="Algas Atlánticas Algamar S.L."/>
    <x v="1"/>
    <x v="1"/>
    <x v="8"/>
    <s v="SME"/>
    <m/>
    <m/>
    <m/>
    <m/>
    <m/>
    <m/>
    <m/>
    <m/>
    <m/>
    <s v="Yes"/>
    <m/>
    <m/>
    <s v="Yes"/>
    <s v="Yes"/>
    <s v="Yes"/>
    <m/>
    <m/>
    <x v="7"/>
    <s v="Pontevedra"/>
  </r>
  <r>
    <s v="Alibós Galicia, S.L."/>
    <x v="1"/>
    <x v="1"/>
    <x v="8"/>
    <s v="SME"/>
    <m/>
    <m/>
    <m/>
    <m/>
    <m/>
    <m/>
    <m/>
    <m/>
    <s v="Yes"/>
    <s v="Yes"/>
    <m/>
    <m/>
    <s v="Yes"/>
    <s v="Yes"/>
    <s v="Yes"/>
    <m/>
    <m/>
    <x v="7"/>
    <s v="Lugo"/>
  </r>
  <r>
    <s v="Amigos da Terra"/>
    <x v="0"/>
    <x v="11"/>
    <x v="0"/>
    <m/>
    <m/>
    <m/>
    <m/>
    <m/>
    <m/>
    <m/>
    <m/>
    <m/>
    <m/>
    <s v="Yes"/>
    <s v="Yes"/>
    <s v="Yes"/>
    <m/>
    <m/>
    <m/>
    <m/>
    <m/>
    <x v="7"/>
    <s v="Galicia"/>
  </r>
  <r>
    <s v="Análisis sensorial, evaluación nutricional y desarrollo de nuevos alimentos (ASAVDNA) - Universidade de Santiago de Compostela"/>
    <x v="3"/>
    <x v="8"/>
    <x v="0"/>
    <m/>
    <m/>
    <s v="Yes"/>
    <m/>
    <m/>
    <m/>
    <m/>
    <m/>
    <s v="Yes"/>
    <s v="Yes"/>
    <s v="Yes"/>
    <m/>
    <s v="Yes"/>
    <m/>
    <m/>
    <m/>
    <m/>
    <m/>
    <x v="7"/>
    <s v="Lugo"/>
  </r>
  <r>
    <s v="ANFACO-CECOPESCA"/>
    <x v="3"/>
    <x v="6"/>
    <x v="0"/>
    <m/>
    <m/>
    <s v="Yes"/>
    <s v="Yes"/>
    <m/>
    <m/>
    <s v="Yes"/>
    <s v="Yes"/>
    <s v="Yes"/>
    <s v="Yes"/>
    <s v="Yes"/>
    <s v="Yes"/>
    <m/>
    <m/>
    <m/>
    <m/>
    <s v="Yes"/>
    <m/>
    <x v="7"/>
    <s v="Galicia"/>
  </r>
  <r>
    <s v="Asociación Cluster Saúde de Galicia"/>
    <x v="2"/>
    <x v="4"/>
    <x v="0"/>
    <m/>
    <m/>
    <s v="Yes"/>
    <m/>
    <m/>
    <m/>
    <s v="Yes"/>
    <m/>
    <m/>
    <m/>
    <m/>
    <s v="Yes"/>
    <m/>
    <m/>
    <m/>
    <m/>
    <m/>
    <m/>
    <x v="7"/>
    <s v="Galicia"/>
  </r>
  <r>
    <s v="Asociación de Criadores de Ganado Porcino Celta (ASOPORCEL)"/>
    <x v="0"/>
    <x v="9"/>
    <x v="0"/>
    <m/>
    <m/>
    <m/>
    <m/>
    <m/>
    <m/>
    <m/>
    <m/>
    <m/>
    <m/>
    <s v="Yes"/>
    <s v="Yes"/>
    <s v="Yes"/>
    <s v="Yes"/>
    <m/>
    <m/>
    <m/>
    <m/>
    <x v="7"/>
    <s v="Galicia"/>
  </r>
  <r>
    <s v="Asociación de Titulados/as y Estudiantes de Ciencia y Tecnología de los Alimentos de Galicia (ALTAGA)"/>
    <x v="0"/>
    <x v="0"/>
    <x v="0"/>
    <m/>
    <m/>
    <s v="Yes"/>
    <m/>
    <m/>
    <m/>
    <m/>
    <m/>
    <m/>
    <s v="Yes"/>
    <m/>
    <s v="Yes"/>
    <m/>
    <m/>
    <m/>
    <m/>
    <m/>
    <m/>
    <x v="7"/>
    <s v="Galicia"/>
  </r>
  <r>
    <s v="Asociación Española de Mayoristas, Importadores, Transformadores y Exportadores de Productos de la Pesca y Acuicultura (Conxemar)"/>
    <x v="2"/>
    <x v="2"/>
    <x v="0"/>
    <m/>
    <m/>
    <m/>
    <m/>
    <m/>
    <m/>
    <s v="Yes"/>
    <m/>
    <m/>
    <m/>
    <s v="Yes"/>
    <s v="Yes"/>
    <m/>
    <s v="Yes"/>
    <s v="Yes"/>
    <m/>
    <m/>
    <m/>
    <x v="7"/>
    <s v="Several_regions_of_Spain"/>
  </r>
  <r>
    <s v="Asociación Mariñas-Betanzos"/>
    <x v="2"/>
    <x v="7"/>
    <x v="0"/>
    <m/>
    <s v="Yes"/>
    <m/>
    <m/>
    <m/>
    <m/>
    <s v="Yes"/>
    <s v="Yes"/>
    <m/>
    <m/>
    <s v="Yes"/>
    <m/>
    <m/>
    <m/>
    <m/>
    <m/>
    <m/>
    <m/>
    <x v="7"/>
    <s v="La_Coruna"/>
  </r>
  <r>
    <s v="Aula de Nutracéutica e Ciencias Biomédicas - Universidade da Coruña"/>
    <x v="3"/>
    <x v="8"/>
    <x v="0"/>
    <m/>
    <m/>
    <s v="Yes"/>
    <m/>
    <m/>
    <m/>
    <m/>
    <m/>
    <m/>
    <s v="Yes"/>
    <m/>
    <s v="Yes"/>
    <m/>
    <m/>
    <m/>
    <m/>
    <m/>
    <m/>
    <x v="7"/>
    <s v="La_Coruna"/>
  </r>
  <r>
    <s v="Aula de Productos Lácteos e Tecnoloxías Alimentarias (APLTA) - Universidade de Santiago de Compostela"/>
    <x v="3"/>
    <x v="8"/>
    <x v="0"/>
    <m/>
    <m/>
    <s v="Yes"/>
    <m/>
    <m/>
    <m/>
    <s v="Yes"/>
    <s v="Yes"/>
    <s v="Yes"/>
    <s v="Yes"/>
    <s v="Yes"/>
    <s v="Yes"/>
    <m/>
    <s v="Yes"/>
    <m/>
    <m/>
    <s v="Yes"/>
    <m/>
    <x v="7"/>
    <s v="Lugo"/>
  </r>
  <r>
    <s v="Avances Bioquímicos Alimentación S.L."/>
    <x v="1"/>
    <x v="1"/>
    <x v="1"/>
    <s v="SME"/>
    <m/>
    <m/>
    <m/>
    <m/>
    <m/>
    <m/>
    <m/>
    <m/>
    <s v="Yes"/>
    <s v="Yes"/>
    <m/>
    <m/>
    <s v="Yes"/>
    <s v="Yes"/>
    <s v="Yes"/>
    <m/>
    <m/>
    <x v="7"/>
    <s v="Pontevedra"/>
  </r>
  <r>
    <s v="Axencia Galega da Calidade Alimentaria"/>
    <x v="2"/>
    <x v="14"/>
    <x v="0"/>
    <m/>
    <s v="Yes"/>
    <m/>
    <m/>
    <s v="Yes"/>
    <m/>
    <m/>
    <m/>
    <s v="Yes"/>
    <s v="Yes"/>
    <m/>
    <m/>
    <m/>
    <m/>
    <m/>
    <m/>
    <m/>
    <m/>
    <x v="7"/>
    <s v="Galicia"/>
  </r>
  <r>
    <s v="Axencia Galega de Innovación (GAIN)"/>
    <x v="2"/>
    <x v="14"/>
    <x v="0"/>
    <m/>
    <s v="Yes"/>
    <m/>
    <m/>
    <s v="Yes"/>
    <m/>
    <m/>
    <m/>
    <m/>
    <m/>
    <m/>
    <m/>
    <m/>
    <m/>
    <m/>
    <m/>
    <m/>
    <m/>
    <x v="7"/>
    <s v="Galicia"/>
  </r>
  <r>
    <s v="Axencia Galega para a Xestión do Coñecemento en Saúde (ACIS)"/>
    <x v="2"/>
    <x v="14"/>
    <x v="0"/>
    <m/>
    <s v="Yes"/>
    <m/>
    <m/>
    <m/>
    <m/>
    <m/>
    <m/>
    <m/>
    <s v="Yes"/>
    <m/>
    <s v="Yes"/>
    <m/>
    <m/>
    <m/>
    <m/>
    <m/>
    <m/>
    <x v="7"/>
    <s v="Galicia"/>
  </r>
  <r>
    <s v="Berete S.L."/>
    <x v="1"/>
    <x v="1"/>
    <x v="2"/>
    <s v="SME"/>
    <m/>
    <m/>
    <m/>
    <m/>
    <m/>
    <m/>
    <m/>
    <m/>
    <m/>
    <s v="Yes"/>
    <m/>
    <m/>
    <m/>
    <s v="Yes"/>
    <s v="Yes"/>
    <m/>
    <m/>
    <x v="7"/>
    <s v="Pontevedra"/>
  </r>
  <r>
    <s v="Bialactis Biotech S.L."/>
    <x v="1"/>
    <x v="1"/>
    <x v="1"/>
    <s v="SME"/>
    <m/>
    <m/>
    <m/>
    <m/>
    <m/>
    <m/>
    <m/>
    <m/>
    <s v="Yes"/>
    <s v="Yes"/>
    <m/>
    <m/>
    <s v="Yes"/>
    <s v="Yes"/>
    <s v="Yes"/>
    <m/>
    <m/>
    <x v="7"/>
    <s v="Pontevedra"/>
  </r>
  <r>
    <s v="Bioseleccion S.L."/>
    <x v="1"/>
    <x v="10"/>
    <x v="5"/>
    <s v="SME"/>
    <m/>
    <m/>
    <m/>
    <m/>
    <m/>
    <m/>
    <m/>
    <m/>
    <m/>
    <m/>
    <s v="Yes"/>
    <s v="Yes"/>
    <m/>
    <m/>
    <m/>
    <m/>
    <m/>
    <x v="7"/>
    <s v="La_Coruna"/>
  </r>
  <r>
    <s v="Cafés Candelas, S.L."/>
    <x v="1"/>
    <x v="1"/>
    <x v="4"/>
    <s v="Large_Company"/>
    <m/>
    <m/>
    <m/>
    <m/>
    <m/>
    <m/>
    <m/>
    <m/>
    <m/>
    <s v="Yes"/>
    <m/>
    <m/>
    <s v="Yes"/>
    <s v="Yes"/>
    <s v="Yes"/>
    <m/>
    <m/>
    <x v="7"/>
    <s v="Ourense"/>
  </r>
  <r>
    <s v="Calvo Conservas, S.L.U."/>
    <x v="1"/>
    <x v="1"/>
    <x v="2"/>
    <s v="Large_Company"/>
    <m/>
    <m/>
    <m/>
    <m/>
    <m/>
    <m/>
    <m/>
    <s v="Yes"/>
    <m/>
    <s v="Yes"/>
    <m/>
    <m/>
    <s v="Yes"/>
    <s v="Yes"/>
    <s v="Yes"/>
    <m/>
    <m/>
    <x v="7"/>
    <s v="La_Coruna"/>
  </r>
  <r>
    <s v="Casa Grande de Xanceda S.L."/>
    <x v="1"/>
    <x v="1"/>
    <x v="6"/>
    <s v="SME"/>
    <m/>
    <m/>
    <m/>
    <m/>
    <m/>
    <m/>
    <m/>
    <m/>
    <m/>
    <s v="Yes"/>
    <m/>
    <m/>
    <s v="Yes"/>
    <s v="Yes"/>
    <s v="Yes"/>
    <m/>
    <m/>
    <x v="7"/>
    <s v="La_Coruna"/>
  </r>
  <r>
    <s v="Casa Santoña, SL"/>
    <x v="1"/>
    <x v="1"/>
    <x v="2"/>
    <s v="SME"/>
    <m/>
    <m/>
    <m/>
    <m/>
    <m/>
    <m/>
    <m/>
    <m/>
    <m/>
    <s v="Yes"/>
    <m/>
    <m/>
    <s v="Yes"/>
    <s v="Yes"/>
    <s v="Yes"/>
    <m/>
    <m/>
    <x v="7"/>
    <m/>
  </r>
  <r>
    <s v="Celtalga Extract S.L."/>
    <x v="1"/>
    <x v="1"/>
    <x v="1"/>
    <s v="SME"/>
    <m/>
    <m/>
    <m/>
    <m/>
    <m/>
    <m/>
    <m/>
    <s v="Yes"/>
    <s v="Yes"/>
    <s v="Yes"/>
    <m/>
    <m/>
    <m/>
    <m/>
    <s v="Yes"/>
    <m/>
    <m/>
    <x v="7"/>
    <s v="La_Coruna"/>
  </r>
  <r>
    <s v="Central Lechera Gallega, S.A."/>
    <x v="1"/>
    <x v="1"/>
    <x v="6"/>
    <s v="SME"/>
    <m/>
    <m/>
    <m/>
    <m/>
    <m/>
    <m/>
    <m/>
    <m/>
    <s v="Yes"/>
    <s v="Yes"/>
    <m/>
    <m/>
    <s v="Yes"/>
    <s v="Yes"/>
    <s v="Yes"/>
    <m/>
    <m/>
    <x v="7"/>
    <s v="Pontevedra"/>
  </r>
  <r>
    <s v="Centro de Investigacións Agrarias de Mabegondo"/>
    <x v="3"/>
    <x v="5"/>
    <x v="0"/>
    <m/>
    <m/>
    <s v="Yes"/>
    <m/>
    <m/>
    <m/>
    <m/>
    <s v="Yes"/>
    <s v="Yes"/>
    <s v="Yes"/>
    <m/>
    <m/>
    <m/>
    <m/>
    <m/>
    <m/>
    <m/>
    <m/>
    <x v="7"/>
    <s v="Galicia"/>
  </r>
  <r>
    <s v="Centro Superior de Hostelería de Galicia"/>
    <x v="3"/>
    <x v="12"/>
    <x v="0"/>
    <m/>
    <m/>
    <s v="Yes"/>
    <m/>
    <m/>
    <m/>
    <m/>
    <s v="Yes"/>
    <m/>
    <m/>
    <m/>
    <m/>
    <s v="Yes"/>
    <m/>
    <m/>
    <m/>
    <m/>
    <m/>
    <x v="7"/>
    <s v="Galicia"/>
  </r>
  <r>
    <s v="Clavo Food Factory, S.A."/>
    <x v="1"/>
    <x v="1"/>
    <x v="12"/>
    <s v="SME"/>
    <m/>
    <m/>
    <m/>
    <m/>
    <m/>
    <m/>
    <m/>
    <m/>
    <s v="Yes"/>
    <s v="Yes"/>
    <m/>
    <s v="Yes"/>
    <s v="Yes"/>
    <s v="Yes"/>
    <s v="Yes"/>
    <m/>
    <m/>
    <x v="7"/>
    <s v="Pontevedra"/>
  </r>
  <r>
    <s v="Clúster da Alimentación Ecolóxica de Galicia"/>
    <x v="2"/>
    <x v="4"/>
    <x v="0"/>
    <m/>
    <m/>
    <m/>
    <m/>
    <m/>
    <m/>
    <s v="Yes"/>
    <s v="Yes"/>
    <m/>
    <m/>
    <m/>
    <s v="Yes"/>
    <m/>
    <m/>
    <m/>
    <m/>
    <m/>
    <m/>
    <x v="7"/>
    <s v="Galicia"/>
  </r>
  <r>
    <s v="Clúster Tecnolóxico Empresarial das Ciencias da Vida"/>
    <x v="2"/>
    <x v="4"/>
    <x v="0"/>
    <m/>
    <m/>
    <s v="Yes"/>
    <s v="Yes"/>
    <m/>
    <m/>
    <s v="Yes"/>
    <s v="Yes"/>
    <m/>
    <m/>
    <m/>
    <s v="Yes"/>
    <m/>
    <m/>
    <m/>
    <m/>
    <m/>
    <m/>
    <x v="7"/>
    <s v="Galicia"/>
  </r>
  <r>
    <s v="Compañía Española de Algas Marinas S.A."/>
    <x v="1"/>
    <x v="1"/>
    <x v="1"/>
    <s v="SME"/>
    <m/>
    <m/>
    <m/>
    <m/>
    <m/>
    <m/>
    <m/>
    <s v="Yes"/>
    <s v="Yes"/>
    <s v="Yes"/>
    <m/>
    <m/>
    <m/>
    <s v="Yes"/>
    <s v="Yes"/>
    <m/>
    <m/>
    <x v="7"/>
    <s v="Pontevedra"/>
  </r>
  <r>
    <s v="Conejos Gallegos, S.C.G."/>
    <x v="1"/>
    <x v="1"/>
    <x v="4"/>
    <s v="SME"/>
    <m/>
    <m/>
    <m/>
    <m/>
    <m/>
    <m/>
    <m/>
    <m/>
    <m/>
    <m/>
    <m/>
    <m/>
    <m/>
    <s v="Yes"/>
    <s v="Yes"/>
    <m/>
    <m/>
    <x v="7"/>
    <s v="Pontevedra"/>
  </r>
  <r>
    <s v="CONGALSA, S.L."/>
    <x v="1"/>
    <x v="1"/>
    <x v="12"/>
    <s v="Large_Company"/>
    <m/>
    <m/>
    <m/>
    <m/>
    <m/>
    <m/>
    <m/>
    <s v="Yes"/>
    <s v="Yes"/>
    <s v="Yes"/>
    <m/>
    <s v="Yes"/>
    <s v="Yes"/>
    <s v="Yes"/>
    <s v="Yes"/>
    <m/>
    <m/>
    <x v="7"/>
    <s v="La_Coruna"/>
  </r>
  <r>
    <s v="Consejo Regulador de la Agricultura Ecológica de (CRAEGA)"/>
    <x v="2"/>
    <x v="0"/>
    <x v="0"/>
    <m/>
    <m/>
    <m/>
    <m/>
    <s v="Yes"/>
    <s v="Yes"/>
    <m/>
    <m/>
    <m/>
    <m/>
    <m/>
    <m/>
    <s v="Yes"/>
    <m/>
    <m/>
    <m/>
    <m/>
    <m/>
    <x v="7"/>
    <s v="Galicia"/>
  </r>
  <r>
    <s v="Consellería de Sanidade"/>
    <x v="2"/>
    <x v="14"/>
    <x v="0"/>
    <m/>
    <s v="Yes"/>
    <m/>
    <m/>
    <s v="Yes"/>
    <s v="Yes"/>
    <m/>
    <m/>
    <m/>
    <m/>
    <m/>
    <m/>
    <m/>
    <m/>
    <m/>
    <m/>
    <m/>
    <m/>
    <x v="7"/>
    <s v="Galicia"/>
  </r>
  <r>
    <s v="Consello Regulador da Denominación de Orixe Protexida Arzúa-Ulloa"/>
    <x v="2"/>
    <x v="2"/>
    <x v="0"/>
    <m/>
    <m/>
    <m/>
    <m/>
    <m/>
    <m/>
    <s v="Yes"/>
    <s v="Yes"/>
    <m/>
    <m/>
    <m/>
    <m/>
    <s v="Yes"/>
    <m/>
    <m/>
    <m/>
    <m/>
    <m/>
    <x v="7"/>
    <s v="Galicia"/>
  </r>
  <r>
    <s v="Consello Regulador da Denominación de Orixe Protexida do Mexillón de Galicia"/>
    <x v="2"/>
    <x v="2"/>
    <x v="0"/>
    <m/>
    <m/>
    <m/>
    <m/>
    <m/>
    <m/>
    <s v="Yes"/>
    <s v="Yes"/>
    <m/>
    <m/>
    <m/>
    <m/>
    <s v="Yes"/>
    <m/>
    <m/>
    <m/>
    <m/>
    <m/>
    <x v="7"/>
    <s v="Galicia"/>
  </r>
  <r>
    <s v="Consello Regulador das Indicacións Xeográficas Protexidas da Carne de Vacún de Galicia"/>
    <x v="2"/>
    <x v="2"/>
    <x v="0"/>
    <m/>
    <m/>
    <m/>
    <m/>
    <m/>
    <m/>
    <s v="Yes"/>
    <s v="Yes"/>
    <m/>
    <m/>
    <m/>
    <m/>
    <s v="Yes"/>
    <m/>
    <m/>
    <m/>
    <m/>
    <m/>
    <x v="7"/>
    <s v="Galicia"/>
  </r>
  <r>
    <s v="Conservas A Rosaleira S.L."/>
    <x v="1"/>
    <x v="1"/>
    <x v="8"/>
    <s v="SME"/>
    <m/>
    <m/>
    <m/>
    <m/>
    <m/>
    <m/>
    <m/>
    <m/>
    <m/>
    <s v="Yes"/>
    <m/>
    <s v="Yes"/>
    <s v="Yes"/>
    <s v="Yes"/>
    <s v="Yes"/>
    <m/>
    <m/>
    <x v="7"/>
    <s v="Pontevedra"/>
  </r>
  <r>
    <s v="Conservas Antonio Alonso, S.A. "/>
    <x v="1"/>
    <x v="1"/>
    <x v="2"/>
    <s v="SME"/>
    <m/>
    <m/>
    <m/>
    <m/>
    <m/>
    <m/>
    <m/>
    <m/>
    <m/>
    <s v="Yes"/>
    <m/>
    <s v="Yes"/>
    <s v="Yes"/>
    <s v="Yes"/>
    <s v="Yes"/>
    <m/>
    <m/>
    <x v="7"/>
    <s v="Pontevedra"/>
  </r>
  <r>
    <s v="Conservas Friscos S.A."/>
    <x v="1"/>
    <x v="1"/>
    <x v="2"/>
    <s v="SME"/>
    <m/>
    <m/>
    <m/>
    <m/>
    <m/>
    <m/>
    <m/>
    <m/>
    <m/>
    <s v="Yes"/>
    <m/>
    <s v="Yes"/>
    <s v="Yes"/>
    <s v="Yes"/>
    <s v="Yes"/>
    <m/>
    <m/>
    <x v="7"/>
    <s v="Pontevedra"/>
  </r>
  <r>
    <s v="Consumo Consciente Árbore"/>
    <x v="0"/>
    <x v="15"/>
    <x v="0"/>
    <m/>
    <m/>
    <m/>
    <m/>
    <m/>
    <m/>
    <m/>
    <m/>
    <m/>
    <m/>
    <m/>
    <s v="Yes"/>
    <s v="Yes"/>
    <m/>
    <m/>
    <m/>
    <m/>
    <m/>
    <x v="7"/>
    <s v="Pontevedra"/>
  </r>
  <r>
    <s v="Cooperativa Campo Capela, S.C.G."/>
    <x v="1"/>
    <x v="1"/>
    <x v="6"/>
    <s v="SME"/>
    <m/>
    <m/>
    <m/>
    <m/>
    <m/>
    <m/>
    <m/>
    <m/>
    <m/>
    <s v="Yes"/>
    <m/>
    <m/>
    <s v="Yes"/>
    <m/>
    <s v="Yes"/>
    <m/>
    <m/>
    <x v="7"/>
    <s v="La_Coruna"/>
  </r>
  <r>
    <s v="Cooperativas Orensanas, S.C.G."/>
    <x v="1"/>
    <x v="1"/>
    <x v="10"/>
    <s v="Large_Company"/>
    <m/>
    <m/>
    <m/>
    <m/>
    <m/>
    <m/>
    <m/>
    <m/>
    <m/>
    <s v="Yes"/>
    <s v="Yes"/>
    <s v="Yes"/>
    <s v="Yes"/>
    <s v="Yes"/>
    <s v="Yes"/>
    <s v="Yes"/>
    <m/>
    <x v="7"/>
    <s v="Ourense"/>
  </r>
  <r>
    <s v="Corporación Alimentaria Peñasanta S.A."/>
    <x v="1"/>
    <x v="1"/>
    <x v="6"/>
    <s v="Large_Company"/>
    <m/>
    <m/>
    <m/>
    <m/>
    <m/>
    <m/>
    <m/>
    <s v="Yes"/>
    <s v="Yes"/>
    <s v="Yes"/>
    <s v="Yes"/>
    <s v="Yes"/>
    <s v="Yes"/>
    <s v="Yes"/>
    <s v="Yes"/>
    <m/>
    <m/>
    <x v="7"/>
    <s v="Several_regions_of_Spain"/>
  </r>
  <r>
    <s v="Cuevas y Cia S.A."/>
    <x v="1"/>
    <x v="1"/>
    <x v="3"/>
    <s v="SME"/>
    <m/>
    <m/>
    <m/>
    <m/>
    <m/>
    <m/>
    <m/>
    <m/>
    <m/>
    <s v="Yes"/>
    <m/>
    <m/>
    <s v="Yes"/>
    <m/>
    <s v="Yes"/>
    <m/>
    <m/>
    <x v="7"/>
    <s v="Ourense"/>
  </r>
  <r>
    <s v="Customdrinks, S.L.U."/>
    <x v="1"/>
    <x v="1"/>
    <x v="13"/>
    <s v="Large_Company"/>
    <m/>
    <m/>
    <m/>
    <m/>
    <m/>
    <m/>
    <m/>
    <m/>
    <m/>
    <s v="Yes"/>
    <m/>
    <m/>
    <s v="Yes"/>
    <m/>
    <s v="Yes"/>
    <m/>
    <m/>
    <x v="7"/>
    <s v="Lugo"/>
  </r>
  <r>
    <s v="Dairylac S.L."/>
    <x v="1"/>
    <x v="1"/>
    <x v="6"/>
    <s v="SME"/>
    <m/>
    <m/>
    <m/>
    <m/>
    <m/>
    <m/>
    <m/>
    <m/>
    <m/>
    <s v="Yes"/>
    <m/>
    <m/>
    <s v="Yes"/>
    <m/>
    <s v="Yes"/>
    <m/>
    <m/>
    <x v="7"/>
    <s v="La_Coruna"/>
  </r>
  <r>
    <s v="Deinal Soluciones Agroalimentarias, S.L."/>
    <x v="1"/>
    <x v="16"/>
    <x v="20"/>
    <s v="SME"/>
    <m/>
    <m/>
    <m/>
    <m/>
    <m/>
    <s v="Yes"/>
    <s v="Yes"/>
    <s v="Yes"/>
    <s v="Yes"/>
    <m/>
    <m/>
    <m/>
    <m/>
    <m/>
    <m/>
    <m/>
    <m/>
    <x v="7"/>
    <s v="La_Coruna"/>
  </r>
  <r>
    <s v="Department of Functional Biology and Health Sciences - Universidade de Vigo"/>
    <x v="3"/>
    <x v="8"/>
    <x v="0"/>
    <m/>
    <m/>
    <s v="Yes"/>
    <m/>
    <m/>
    <m/>
    <m/>
    <m/>
    <s v="Yes"/>
    <s v="Yes"/>
    <m/>
    <m/>
    <m/>
    <m/>
    <m/>
    <m/>
    <m/>
    <m/>
    <x v="7"/>
    <s v="Pontevedra"/>
  </r>
  <r>
    <s v="Distribuciones Froiz S.A."/>
    <x v="1"/>
    <x v="10"/>
    <x v="5"/>
    <s v="Large_Company"/>
    <m/>
    <m/>
    <m/>
    <m/>
    <m/>
    <m/>
    <m/>
    <m/>
    <m/>
    <m/>
    <m/>
    <s v="Yes"/>
    <s v="Yes"/>
    <m/>
    <m/>
    <m/>
    <m/>
    <x v="7"/>
    <s v="Galicia"/>
  </r>
  <r>
    <s v="DS Smith"/>
    <x v="1"/>
    <x v="16"/>
    <x v="19"/>
    <s v="Large_Company"/>
    <m/>
    <m/>
    <m/>
    <m/>
    <m/>
    <m/>
    <s v="Yes"/>
    <s v="Yes"/>
    <m/>
    <s v="Yes"/>
    <m/>
    <s v="Yes"/>
    <s v="Yes"/>
    <s v="Yes"/>
    <s v="Yes"/>
    <m/>
    <m/>
    <x v="7"/>
    <s v="Pontevedra"/>
  </r>
  <r>
    <s v="Federación Gallega de Bancos de Alimentos"/>
    <x v="0"/>
    <x v="23"/>
    <x v="0"/>
    <m/>
    <m/>
    <m/>
    <m/>
    <m/>
    <m/>
    <m/>
    <m/>
    <m/>
    <m/>
    <m/>
    <s v="Yes"/>
    <s v="Yes"/>
    <m/>
    <m/>
    <m/>
    <m/>
    <m/>
    <x v="7"/>
    <s v="Galicia"/>
  </r>
  <r>
    <s v="Freshcut, S.L."/>
    <x v="1"/>
    <x v="1"/>
    <x v="8"/>
    <s v="SME"/>
    <m/>
    <m/>
    <m/>
    <m/>
    <m/>
    <m/>
    <m/>
    <m/>
    <m/>
    <s v="Yes"/>
    <m/>
    <m/>
    <s v="Yes"/>
    <s v="Yes"/>
    <s v="Yes"/>
    <m/>
    <m/>
    <x v="7"/>
    <s v="Pontevedra"/>
  </r>
  <r>
    <s v="Fundación Centro Tecnolóxico da Carne"/>
    <x v="3"/>
    <x v="6"/>
    <x v="0"/>
    <m/>
    <m/>
    <s v="Yes"/>
    <m/>
    <m/>
    <m/>
    <s v="Yes"/>
    <s v="Yes"/>
    <s v="Yes"/>
    <s v="Yes"/>
    <s v="Yes"/>
    <s v="Yes"/>
    <m/>
    <m/>
    <m/>
    <m/>
    <m/>
    <m/>
    <x v="7"/>
    <s v="Galicia"/>
  </r>
  <r>
    <s v="Fundación Dieta Atlántica"/>
    <x v="0"/>
    <x v="20"/>
    <x v="0"/>
    <m/>
    <m/>
    <s v="Yes"/>
    <m/>
    <m/>
    <m/>
    <m/>
    <s v="Yes"/>
    <m/>
    <s v="Yes"/>
    <s v="Yes"/>
    <s v="Yes"/>
    <s v="Yes"/>
    <m/>
    <m/>
    <m/>
    <m/>
    <m/>
    <x v="7"/>
    <s v="Galicia"/>
  </r>
  <r>
    <s v="Fundación Instituto de Investigación Sanitaria de Santiago de Compostela (FIDIS)"/>
    <x v="3"/>
    <x v="5"/>
    <x v="0"/>
    <m/>
    <m/>
    <s v="Yes"/>
    <m/>
    <m/>
    <m/>
    <m/>
    <m/>
    <s v="Yes"/>
    <s v="Yes"/>
    <m/>
    <m/>
    <m/>
    <m/>
    <m/>
    <m/>
    <m/>
    <m/>
    <x v="7"/>
    <s v="La_Coruna"/>
  </r>
  <r>
    <s v="Gallega de Distribuidores de Alimentación, S.A.U"/>
    <x v="1"/>
    <x v="10"/>
    <x v="5"/>
    <s v="Large_Company"/>
    <m/>
    <m/>
    <m/>
    <m/>
    <m/>
    <m/>
    <m/>
    <m/>
    <m/>
    <m/>
    <s v="Yes"/>
    <s v="Yes"/>
    <m/>
    <m/>
    <m/>
    <m/>
    <m/>
    <x v="7"/>
    <s v="Galicia"/>
  </r>
  <r>
    <s v="Granja Campomayor, S.L."/>
    <x v="1"/>
    <x v="1"/>
    <x v="17"/>
    <s v="SME"/>
    <m/>
    <m/>
    <m/>
    <m/>
    <m/>
    <m/>
    <m/>
    <m/>
    <m/>
    <s v="Yes"/>
    <m/>
    <s v="Yes"/>
    <s v="Yes"/>
    <s v="Yes"/>
    <s v="Yes"/>
    <m/>
    <m/>
    <x v="7"/>
    <s v="Lugo"/>
  </r>
  <r>
    <s v="Grupo Cooperativas Lácteas Unidas, S.C.G."/>
    <x v="1"/>
    <x v="1"/>
    <x v="6"/>
    <s v="Large_Company"/>
    <m/>
    <m/>
    <m/>
    <m/>
    <m/>
    <m/>
    <m/>
    <m/>
    <s v="Yes"/>
    <s v="Yes"/>
    <s v="Yes"/>
    <s v="Yes"/>
    <s v="Yes"/>
    <s v="Yes"/>
    <s v="Yes"/>
    <m/>
    <m/>
    <x v="7"/>
    <s v="Galicia"/>
  </r>
  <r>
    <s v="Grupo Fisiopatología Endocrina, Nutricional y Médica - Universidade da Coruña"/>
    <x v="3"/>
    <x v="8"/>
    <x v="0"/>
    <m/>
    <m/>
    <s v="Yes"/>
    <m/>
    <m/>
    <m/>
    <m/>
    <m/>
    <s v="Yes"/>
    <s v="Yes"/>
    <m/>
    <m/>
    <m/>
    <m/>
    <m/>
    <m/>
    <m/>
    <m/>
    <x v="7"/>
    <s v="La_Coruna"/>
  </r>
  <r>
    <s v="Heladeria Xearte brigitte"/>
    <x v="1"/>
    <x v="1"/>
    <x v="3"/>
    <s v="SME"/>
    <m/>
    <m/>
    <m/>
    <m/>
    <m/>
    <m/>
    <m/>
    <m/>
    <m/>
    <s v="Yes"/>
    <m/>
    <m/>
    <m/>
    <m/>
    <s v="Yes"/>
    <m/>
    <m/>
    <x v="7"/>
    <s v="La_Coruna"/>
  </r>
  <r>
    <s v="Hifas da Terra S.L."/>
    <x v="1"/>
    <x v="18"/>
    <x v="0"/>
    <s v="SME"/>
    <m/>
    <m/>
    <m/>
    <m/>
    <m/>
    <m/>
    <m/>
    <m/>
    <s v="Yes"/>
    <s v="Yes"/>
    <m/>
    <m/>
    <s v="Yes"/>
    <s v="Yes"/>
    <s v="Yes"/>
    <m/>
    <m/>
    <x v="7"/>
    <s v="Pontevedra"/>
  </r>
  <r>
    <s v="Hornos Lamastelle, S.A."/>
    <x v="1"/>
    <x v="1"/>
    <x v="11"/>
    <s v="SME"/>
    <m/>
    <m/>
    <m/>
    <m/>
    <m/>
    <m/>
    <m/>
    <m/>
    <m/>
    <s v="Yes"/>
    <m/>
    <m/>
    <s v="Yes"/>
    <s v="Yes"/>
    <s v="Yes"/>
    <m/>
    <m/>
    <x v="7"/>
    <s v="La_Coruna"/>
  </r>
  <r>
    <s v="IFFE Biotech"/>
    <x v="1"/>
    <x v="18"/>
    <x v="0"/>
    <s v="SME"/>
    <m/>
    <m/>
    <m/>
    <m/>
    <m/>
    <m/>
    <m/>
    <m/>
    <s v="Yes"/>
    <s v="Yes"/>
    <m/>
    <m/>
    <s v="Yes"/>
    <m/>
    <s v="Yes"/>
    <m/>
    <m/>
    <x v="7"/>
    <s v="La_Coruna"/>
  </r>
  <r>
    <s v="Industrais de Panificación Campelos do Coto, S.L"/>
    <x v="1"/>
    <x v="1"/>
    <x v="11"/>
    <s v="SME"/>
    <m/>
    <m/>
    <m/>
    <m/>
    <m/>
    <m/>
    <m/>
    <m/>
    <m/>
    <s v="Yes"/>
    <m/>
    <m/>
    <s v="Yes"/>
    <m/>
    <s v="Yes"/>
    <m/>
    <m/>
    <x v="7"/>
    <s v="Pontevedra"/>
  </r>
  <r>
    <s v="Industriales Panaderos Agrupados, SA"/>
    <x v="1"/>
    <x v="1"/>
    <x v="11"/>
    <s v="SME"/>
    <m/>
    <m/>
    <m/>
    <m/>
    <m/>
    <m/>
    <m/>
    <m/>
    <m/>
    <s v="Yes"/>
    <m/>
    <m/>
    <s v="Yes"/>
    <s v="Yes"/>
    <s v="Yes"/>
    <m/>
    <m/>
    <x v="7"/>
    <s v="La_Coruna"/>
  </r>
  <r>
    <s v="Ingapan S.L.U."/>
    <x v="1"/>
    <x v="1"/>
    <x v="11"/>
    <s v="Large_Company"/>
    <m/>
    <m/>
    <m/>
    <m/>
    <m/>
    <m/>
    <m/>
    <m/>
    <m/>
    <s v="Yes"/>
    <m/>
    <m/>
    <s v="Yes"/>
    <s v="Yes"/>
    <s v="Yes"/>
    <m/>
    <m/>
    <x v="7"/>
    <s v="Lugo"/>
  </r>
  <r>
    <s v="Innolact, S.L. "/>
    <x v="1"/>
    <x v="1"/>
    <x v="6"/>
    <s v="SME"/>
    <m/>
    <m/>
    <m/>
    <m/>
    <m/>
    <m/>
    <m/>
    <m/>
    <s v="Yes"/>
    <s v="Yes"/>
    <m/>
    <m/>
    <s v="Yes"/>
    <s v="Yes"/>
    <s v="Yes"/>
    <m/>
    <m/>
    <x v="7"/>
    <s v="Lugo"/>
  </r>
  <r>
    <s v="Instituto de Investigación Biomédica de A Coruña"/>
    <x v="3"/>
    <x v="5"/>
    <x v="0"/>
    <m/>
    <m/>
    <m/>
    <m/>
    <m/>
    <m/>
    <m/>
    <m/>
    <s v="Yes"/>
    <s v="Yes"/>
    <m/>
    <m/>
    <m/>
    <m/>
    <m/>
    <m/>
    <m/>
    <m/>
    <x v="7"/>
    <s v="La_Coruna"/>
  </r>
  <r>
    <s v="Instituto de Investigación Sanitaria Galicia Sur"/>
    <x v="3"/>
    <x v="5"/>
    <x v="0"/>
    <m/>
    <m/>
    <s v="Yes"/>
    <m/>
    <m/>
    <m/>
    <m/>
    <m/>
    <s v="Yes"/>
    <s v="Yes"/>
    <m/>
    <m/>
    <m/>
    <m/>
    <m/>
    <m/>
    <m/>
    <m/>
    <x v="7"/>
    <s v="Pontevedra"/>
  </r>
  <r>
    <s v="Instituto Galego de Promoción Económica"/>
    <x v="2"/>
    <x v="14"/>
    <x v="0"/>
    <m/>
    <s v="Yes"/>
    <m/>
    <m/>
    <s v="Yes"/>
    <s v="Yes"/>
    <s v="Yes"/>
    <s v="Yes"/>
    <m/>
    <m/>
    <m/>
    <m/>
    <m/>
    <m/>
    <s v="Yes"/>
    <m/>
    <m/>
    <m/>
    <x v="7"/>
    <s v="Galicia"/>
  </r>
  <r>
    <s v="Investigacións Agrarias e Alimentarias (AA1) - Universidade de Vigo"/>
    <x v="3"/>
    <x v="8"/>
    <x v="0"/>
    <m/>
    <m/>
    <s v="Yes"/>
    <m/>
    <m/>
    <m/>
    <m/>
    <s v="Yes"/>
    <s v="Yes"/>
    <s v="Yes"/>
    <s v="Yes"/>
    <m/>
    <m/>
    <m/>
    <m/>
    <m/>
    <m/>
    <m/>
    <x v="7"/>
    <s v="Ourense"/>
  </r>
  <r>
    <s v="Jamones González, S.L.U."/>
    <x v="1"/>
    <x v="1"/>
    <x v="16"/>
    <s v="SME"/>
    <m/>
    <m/>
    <m/>
    <m/>
    <m/>
    <m/>
    <m/>
    <m/>
    <m/>
    <s v="Yes"/>
    <m/>
    <m/>
    <s v="Yes"/>
    <m/>
    <s v="Yes"/>
    <m/>
    <m/>
    <x v="7"/>
    <s v="Lugo"/>
  </r>
  <r>
    <s v="Jealsa Rianxeira, S.A.U."/>
    <x v="1"/>
    <x v="1"/>
    <x v="2"/>
    <s v="Large_Company"/>
    <m/>
    <m/>
    <m/>
    <m/>
    <m/>
    <m/>
    <m/>
    <m/>
    <m/>
    <s v="Yes"/>
    <m/>
    <m/>
    <s v="Yes"/>
    <s v="Yes"/>
    <s v="Yes"/>
    <m/>
    <m/>
    <x v="7"/>
    <s v="La_Coruna"/>
  </r>
  <r>
    <s v="Kerry Iberia Taste &amp; Nutrition S.L."/>
    <x v="1"/>
    <x v="18"/>
    <x v="0"/>
    <s v="Large_Company"/>
    <m/>
    <m/>
    <m/>
    <m/>
    <m/>
    <m/>
    <s v="Yes"/>
    <s v="Yes"/>
    <s v="Yes"/>
    <s v="Yes"/>
    <s v="Yes"/>
    <s v="Yes"/>
    <s v="Yes"/>
    <s v="Yes"/>
    <s v="Yes"/>
    <s v="Yes"/>
    <m/>
    <x v="7"/>
    <s v="Pontevedra"/>
  </r>
  <r>
    <s v="Kiwi Atlántico, S.A. "/>
    <x v="1"/>
    <x v="1"/>
    <x v="8"/>
    <s v="SME"/>
    <m/>
    <m/>
    <m/>
    <m/>
    <m/>
    <m/>
    <m/>
    <m/>
    <m/>
    <s v="Yes"/>
    <m/>
    <m/>
    <s v="Yes"/>
    <s v="Yes"/>
    <s v="Yes"/>
    <m/>
    <m/>
    <x v="7"/>
    <s v="Galicia"/>
  </r>
  <r>
    <s v="Lácteos Lorán, S.L. "/>
    <x v="1"/>
    <x v="1"/>
    <x v="6"/>
    <s v="SME"/>
    <m/>
    <m/>
    <m/>
    <m/>
    <m/>
    <m/>
    <m/>
    <m/>
    <m/>
    <s v="Yes"/>
    <m/>
    <m/>
    <s v="Yes"/>
    <m/>
    <s v="Yes"/>
    <m/>
    <m/>
    <x v="7"/>
    <s v="Lugo"/>
  </r>
  <r>
    <s v="Lugar da Veiga, S.L."/>
    <x v="1"/>
    <x v="1"/>
    <x v="11"/>
    <s v="SME"/>
    <m/>
    <m/>
    <m/>
    <m/>
    <m/>
    <m/>
    <m/>
    <m/>
    <m/>
    <s v="Yes"/>
    <m/>
    <m/>
    <s v="Yes"/>
    <m/>
    <s v="Yes"/>
    <m/>
    <m/>
    <x v="7"/>
    <s v="Lugo"/>
  </r>
  <r>
    <s v="Makro"/>
    <x v="1"/>
    <x v="10"/>
    <x v="30"/>
    <s v="Large_Company"/>
    <m/>
    <m/>
    <m/>
    <m/>
    <m/>
    <m/>
    <m/>
    <m/>
    <m/>
    <s v="Yes"/>
    <s v="Yes"/>
    <s v="Yes"/>
    <s v="Yes"/>
    <s v="Yes"/>
    <m/>
    <m/>
    <m/>
    <x v="7"/>
    <s v="Several_regions_of_Spain"/>
  </r>
  <r>
    <s v="Mieles Anta, S.L. "/>
    <x v="1"/>
    <x v="1"/>
    <x v="3"/>
    <s v="SME"/>
    <m/>
    <m/>
    <m/>
    <m/>
    <m/>
    <m/>
    <m/>
    <m/>
    <m/>
    <s v="Yes"/>
    <m/>
    <m/>
    <s v="Yes"/>
    <m/>
    <s v="Yes"/>
    <m/>
    <m/>
    <x v="7"/>
    <s v="La_Coruna"/>
  </r>
  <r>
    <s v="Nueva Pescanova, S.L."/>
    <x v="1"/>
    <x v="1"/>
    <x v="23"/>
    <s v="Large_Company"/>
    <m/>
    <m/>
    <m/>
    <m/>
    <m/>
    <m/>
    <m/>
    <m/>
    <s v="Yes"/>
    <s v="Yes"/>
    <m/>
    <m/>
    <s v="Yes"/>
    <s v="Yes"/>
    <s v="Yes"/>
    <m/>
    <m/>
    <x v="7"/>
    <s v="Galicia"/>
  </r>
  <r>
    <s v="Organización de Productores de Mejillón de Galicia"/>
    <x v="0"/>
    <x v="9"/>
    <x v="0"/>
    <m/>
    <m/>
    <m/>
    <m/>
    <m/>
    <m/>
    <m/>
    <m/>
    <m/>
    <m/>
    <s v="Yes"/>
    <s v="Yes"/>
    <s v="Yes"/>
    <s v="Yes"/>
    <m/>
    <m/>
    <m/>
    <m/>
    <x v="7"/>
    <s v="Galicia"/>
  </r>
  <r>
    <s v="Panadería Toñito, S.L."/>
    <x v="1"/>
    <x v="1"/>
    <x v="11"/>
    <s v="SME"/>
    <m/>
    <m/>
    <m/>
    <m/>
    <m/>
    <m/>
    <m/>
    <m/>
    <m/>
    <s v="Yes"/>
    <m/>
    <m/>
    <s v="Yes"/>
    <m/>
    <s v="Yes"/>
    <m/>
    <m/>
    <x v="7"/>
    <s v="La_Coruna"/>
  </r>
  <r>
    <s v="Pazo de Vilane, S.L. "/>
    <x v="1"/>
    <x v="1"/>
    <x v="17"/>
    <s v="SME"/>
    <m/>
    <m/>
    <m/>
    <m/>
    <m/>
    <m/>
    <m/>
    <m/>
    <m/>
    <s v="Yes"/>
    <m/>
    <m/>
    <s v="Yes"/>
    <m/>
    <s v="Yes"/>
    <m/>
    <m/>
    <x v="7"/>
    <s v="Lugo"/>
  </r>
  <r>
    <s v="Pereira Productos del Mar, S.A."/>
    <x v="1"/>
    <x v="1"/>
    <x v="23"/>
    <s v="Large_Company"/>
    <m/>
    <m/>
    <m/>
    <m/>
    <m/>
    <m/>
    <m/>
    <m/>
    <m/>
    <s v="Yes"/>
    <m/>
    <m/>
    <s v="Yes"/>
    <s v="Yes"/>
    <s v="Yes"/>
    <m/>
    <m/>
    <x v="7"/>
    <s v="Pontevedra"/>
  </r>
  <r>
    <s v="Portomuíños, S.L."/>
    <x v="1"/>
    <x v="1"/>
    <x v="16"/>
    <s v="SME"/>
    <m/>
    <m/>
    <m/>
    <m/>
    <m/>
    <m/>
    <m/>
    <m/>
    <s v="Yes"/>
    <s v="Yes"/>
    <m/>
    <m/>
    <s v="Yes"/>
    <s v="Yes"/>
    <s v="Yes"/>
    <m/>
    <m/>
    <x v="7"/>
    <s v="La_Coruna"/>
  </r>
  <r>
    <s v="Postres Caseros Casa Xacobe S.L."/>
    <x v="1"/>
    <x v="1"/>
    <x v="3"/>
    <s v="SME"/>
    <m/>
    <m/>
    <m/>
    <m/>
    <m/>
    <m/>
    <m/>
    <m/>
    <m/>
    <s v="Yes"/>
    <m/>
    <m/>
    <m/>
    <m/>
    <s v="Yes"/>
    <m/>
    <m/>
    <x v="7"/>
    <s v="La_Coruna"/>
  </r>
  <r>
    <s v="Queixería Barral, S.L.U."/>
    <x v="1"/>
    <x v="1"/>
    <x v="6"/>
    <s v="SME"/>
    <m/>
    <m/>
    <m/>
    <m/>
    <m/>
    <m/>
    <m/>
    <m/>
    <m/>
    <s v="Yes"/>
    <m/>
    <m/>
    <s v="Yes"/>
    <m/>
    <s v="Yes"/>
    <m/>
    <m/>
    <x v="7"/>
    <s v="La_Coruna"/>
  </r>
  <r>
    <s v="Queixerías Prestes, S.L."/>
    <x v="1"/>
    <x v="1"/>
    <x v="6"/>
    <s v="SME"/>
    <m/>
    <m/>
    <m/>
    <m/>
    <m/>
    <m/>
    <m/>
    <m/>
    <m/>
    <s v="Yes"/>
    <m/>
    <m/>
    <s v="Yes"/>
    <s v="Yes"/>
    <s v="Yes"/>
    <m/>
    <m/>
    <x v="7"/>
    <s v="Lugo"/>
  </r>
  <r>
    <s v="Queizuar, S.L. "/>
    <x v="1"/>
    <x v="1"/>
    <x v="6"/>
    <s v="SME"/>
    <m/>
    <m/>
    <m/>
    <m/>
    <m/>
    <m/>
    <m/>
    <m/>
    <m/>
    <s v="Yes"/>
    <m/>
    <m/>
    <s v="Yes"/>
    <m/>
    <s v="Yes"/>
    <m/>
    <m/>
    <x v="7"/>
    <s v="La_Coruna"/>
  </r>
  <r>
    <s v="Quival, S.A."/>
    <x v="1"/>
    <x v="1"/>
    <x v="8"/>
    <s v="SME"/>
    <m/>
    <m/>
    <m/>
    <m/>
    <m/>
    <m/>
    <m/>
    <m/>
    <m/>
    <s v="Yes"/>
    <m/>
    <m/>
    <s v="Yes"/>
    <s v="Yes"/>
    <s v="Yes"/>
    <m/>
    <m/>
    <x v="7"/>
    <s v="Pontevedra"/>
  </r>
  <r>
    <s v="Ramiro Martínez, S.L."/>
    <x v="1"/>
    <x v="18"/>
    <x v="0"/>
    <s v="SME"/>
    <m/>
    <m/>
    <m/>
    <m/>
    <m/>
    <m/>
    <m/>
    <m/>
    <m/>
    <s v="Yes"/>
    <m/>
    <m/>
    <s v="Yes"/>
    <s v="Yes"/>
    <s v="Yes"/>
    <m/>
    <m/>
    <x v="7"/>
    <s v="Pontevedra"/>
  </r>
  <r>
    <s v="Real Conservera Española, S.L."/>
    <x v="1"/>
    <x v="1"/>
    <x v="2"/>
    <s v="SME"/>
    <m/>
    <m/>
    <m/>
    <m/>
    <m/>
    <m/>
    <m/>
    <m/>
    <m/>
    <s v="Yes"/>
    <m/>
    <m/>
    <s v="Yes"/>
    <m/>
    <s v="Yes"/>
    <m/>
    <m/>
    <x v="7"/>
    <s v="Pontevedra"/>
  </r>
  <r>
    <s v="Serunion"/>
    <x v="1"/>
    <x v="10"/>
    <x v="26"/>
    <s v="Large_Company"/>
    <m/>
    <m/>
    <m/>
    <m/>
    <m/>
    <m/>
    <m/>
    <m/>
    <m/>
    <s v="Yes"/>
    <m/>
    <s v="Yes"/>
    <s v="Yes"/>
    <m/>
    <m/>
    <m/>
    <m/>
    <x v="7"/>
    <s v="Several_regions_of_Spain"/>
  </r>
  <r>
    <s v="Servizo Galego de Saúde"/>
    <x v="2"/>
    <x v="14"/>
    <x v="0"/>
    <m/>
    <s v="Yes"/>
    <s v="Yes"/>
    <m/>
    <s v="Yes"/>
    <s v="Yes"/>
    <m/>
    <m/>
    <m/>
    <m/>
    <m/>
    <m/>
    <m/>
    <m/>
    <m/>
    <m/>
    <m/>
    <m/>
    <x v="7"/>
    <s v="Galicia"/>
  </r>
  <r>
    <s v="Tastelab, S.L."/>
    <x v="1"/>
    <x v="16"/>
    <x v="20"/>
    <s v="SME"/>
    <m/>
    <m/>
    <m/>
    <m/>
    <m/>
    <m/>
    <s v="Yes"/>
    <s v="Yes"/>
    <s v="Yes"/>
    <s v="Yes"/>
    <m/>
    <s v="Yes"/>
    <m/>
    <s v="Yes"/>
    <m/>
    <m/>
    <m/>
    <x v="7"/>
    <s v="Lugo"/>
  </r>
  <r>
    <s v="Torre de Núñez de Conturiz, S.L."/>
    <x v="1"/>
    <x v="1"/>
    <x v="16"/>
    <s v="SME"/>
    <m/>
    <m/>
    <m/>
    <m/>
    <m/>
    <m/>
    <m/>
    <m/>
    <m/>
    <s v="Yes"/>
    <m/>
    <m/>
    <s v="Yes"/>
    <s v="Yes"/>
    <s v="Yes"/>
    <m/>
    <m/>
    <x v="7"/>
    <s v="Lugo"/>
  </r>
  <r>
    <s v="Unidad de Investigación en Nutrición, Crecimiento y Desarrollo Humano de Galicia. Nutrición Pediátrica (GALINUT) - Universidade de Santiago de Compostela"/>
    <x v="3"/>
    <x v="8"/>
    <x v="0"/>
    <m/>
    <m/>
    <m/>
    <m/>
    <m/>
    <m/>
    <m/>
    <s v="Yes"/>
    <s v="Yes"/>
    <s v="Yes"/>
    <s v="Yes"/>
    <m/>
    <m/>
    <m/>
    <m/>
    <m/>
    <m/>
    <m/>
    <x v="7"/>
    <s v="La_Coruna"/>
  </r>
  <r>
    <s v="Unión de Consumidores de Galicia"/>
    <x v="0"/>
    <x v="15"/>
    <x v="0"/>
    <m/>
    <m/>
    <m/>
    <m/>
    <m/>
    <m/>
    <m/>
    <m/>
    <m/>
    <m/>
    <m/>
    <s v="Yes"/>
    <s v="Yes"/>
    <m/>
    <m/>
    <m/>
    <m/>
    <m/>
    <x v="7"/>
    <s v="Galicia"/>
  </r>
  <r>
    <s v="Unirisco Galicia Scr S.A."/>
    <x v="2"/>
    <x v="0"/>
    <x v="0"/>
    <m/>
    <s v="Yes"/>
    <m/>
    <m/>
    <m/>
    <m/>
    <m/>
    <m/>
    <m/>
    <m/>
    <m/>
    <m/>
    <m/>
    <m/>
    <m/>
    <m/>
    <m/>
    <m/>
    <x v="7"/>
    <s v="Galicia"/>
  </r>
  <r>
    <s v="Vegonsa Agrupación Alimentaria, S.A."/>
    <x v="1"/>
    <x v="10"/>
    <x v="5"/>
    <s v="Large_Company"/>
    <m/>
    <m/>
    <m/>
    <m/>
    <m/>
    <m/>
    <m/>
    <m/>
    <m/>
    <m/>
    <s v="Yes"/>
    <s v="Yes"/>
    <m/>
    <m/>
    <m/>
    <m/>
    <m/>
    <x v="7"/>
    <s v="Several_regions_of_Spain"/>
  </r>
  <r>
    <s v="Yatecomeré S.L."/>
    <x v="1"/>
    <x v="1"/>
    <x v="2"/>
    <s v="SME"/>
    <m/>
    <m/>
    <m/>
    <m/>
    <m/>
    <m/>
    <m/>
    <m/>
    <m/>
    <s v="Yes"/>
    <m/>
    <s v="Yes"/>
    <s v="Yes"/>
    <s v="Yes"/>
    <s v="Yes"/>
    <m/>
    <m/>
    <x v="7"/>
    <s v="Pontevedra"/>
  </r>
  <r>
    <s v="Zocamiñoca"/>
    <x v="0"/>
    <x v="15"/>
    <x v="0"/>
    <m/>
    <m/>
    <m/>
    <m/>
    <m/>
    <m/>
    <m/>
    <m/>
    <m/>
    <m/>
    <m/>
    <s v="Yes"/>
    <s v="Yes"/>
    <m/>
    <m/>
    <m/>
    <m/>
    <m/>
    <x v="7"/>
    <s v="La_Coruna"/>
  </r>
  <r>
    <s v="Município de Guarda"/>
    <x v="2"/>
    <x v="7"/>
    <x v="0"/>
    <m/>
    <s v="Yes"/>
    <m/>
    <m/>
    <s v="Yes"/>
    <m/>
    <m/>
    <m/>
    <m/>
    <m/>
    <m/>
    <s v="Yes"/>
    <m/>
    <m/>
    <m/>
    <m/>
    <m/>
    <m/>
    <x v="4"/>
    <s v="Beira_interieure_Nord"/>
  </r>
  <r>
    <s v="Município de Cantanhede"/>
    <x v="2"/>
    <x v="7"/>
    <x v="0"/>
    <m/>
    <s v="Yes"/>
    <m/>
    <m/>
    <s v="Yes"/>
    <m/>
    <m/>
    <m/>
    <m/>
    <m/>
    <m/>
    <s v="Yes"/>
    <m/>
    <m/>
    <m/>
    <m/>
    <m/>
    <m/>
    <x v="4"/>
    <s v="Bas_Mondego"/>
  </r>
  <r>
    <s v="Município de Castelo Branco"/>
    <x v="2"/>
    <x v="7"/>
    <x v="0"/>
    <m/>
    <s v="Yes"/>
    <m/>
    <m/>
    <s v="Yes"/>
    <m/>
    <m/>
    <m/>
    <m/>
    <m/>
    <m/>
    <s v="Yes"/>
    <m/>
    <m/>
    <m/>
    <m/>
    <m/>
    <m/>
    <x v="4"/>
    <s v="Beira_interieure_Sud"/>
  </r>
  <r>
    <s v="Município de Idanha-A-Nova"/>
    <x v="2"/>
    <x v="7"/>
    <x v="0"/>
    <m/>
    <s v="Yes"/>
    <m/>
    <m/>
    <s v="Yes"/>
    <m/>
    <m/>
    <m/>
    <m/>
    <m/>
    <m/>
    <s v="Yes"/>
    <m/>
    <m/>
    <m/>
    <m/>
    <m/>
    <m/>
    <x v="4"/>
    <s v="Beira_interieure_Sud"/>
  </r>
  <r>
    <s v="Município de Penela"/>
    <x v="2"/>
    <x v="7"/>
    <x v="0"/>
    <m/>
    <s v="Yes"/>
    <m/>
    <m/>
    <s v="Yes"/>
    <m/>
    <m/>
    <m/>
    <m/>
    <m/>
    <m/>
    <s v="Yes"/>
    <m/>
    <m/>
    <m/>
    <m/>
    <m/>
    <m/>
    <x v="4"/>
    <s v="Pinhal_interieur_Nord"/>
  </r>
  <r>
    <s v="Município de Proença-a-Nova"/>
    <x v="2"/>
    <x v="7"/>
    <x v="0"/>
    <m/>
    <s v="Yes"/>
    <m/>
    <m/>
    <s v="Yes"/>
    <m/>
    <m/>
    <m/>
    <m/>
    <m/>
    <m/>
    <s v="Yes"/>
    <m/>
    <m/>
    <m/>
    <m/>
    <m/>
    <m/>
    <x v="4"/>
    <s v="Pinhal_interieur_Sud"/>
  </r>
  <r>
    <s v="Município de Vila Velha de Ródão"/>
    <x v="2"/>
    <x v="7"/>
    <x v="0"/>
    <m/>
    <s v="Yes"/>
    <m/>
    <m/>
    <s v="Yes"/>
    <m/>
    <m/>
    <m/>
    <m/>
    <m/>
    <m/>
    <s v="Yes"/>
    <m/>
    <m/>
    <m/>
    <m/>
    <m/>
    <m/>
    <x v="4"/>
    <s v="Beira_interieure_Sud"/>
  </r>
  <r>
    <s v="Município do Fundão"/>
    <x v="2"/>
    <x v="7"/>
    <x v="0"/>
    <m/>
    <s v="Yes"/>
    <m/>
    <m/>
    <s v="Yes"/>
    <m/>
    <m/>
    <m/>
    <m/>
    <m/>
    <m/>
    <s v="Yes"/>
    <m/>
    <m/>
    <m/>
    <m/>
    <m/>
    <m/>
    <x v="4"/>
    <s v="Cova_da_Beira"/>
  </r>
  <r>
    <s v="IPC - Instituto Politécnico de Coimbra -  Escola Superior Agrária de Coimbra"/>
    <x v="3"/>
    <x v="8"/>
    <x v="0"/>
    <m/>
    <m/>
    <s v="Yes"/>
    <s v="Yes"/>
    <m/>
    <m/>
    <s v="Yes"/>
    <s v="Yes"/>
    <s v="Yes"/>
    <s v="Yes"/>
    <s v="Yes"/>
    <s v="Yes"/>
    <m/>
    <m/>
    <m/>
    <m/>
    <m/>
    <m/>
    <x v="4"/>
    <s v="Bas_Mondego"/>
  </r>
  <r>
    <s v="IPCB - Instituto Politécnico de Castelo Branco"/>
    <x v="3"/>
    <x v="8"/>
    <x v="0"/>
    <m/>
    <m/>
    <s v="Yes"/>
    <s v="Yes"/>
    <m/>
    <m/>
    <s v="Yes"/>
    <s v="Yes"/>
    <s v="Yes"/>
    <s v="Yes"/>
    <s v="Yes"/>
    <s v="Yes"/>
    <m/>
    <m/>
    <m/>
    <m/>
    <m/>
    <m/>
    <x v="4"/>
    <s v="Beira_interieure_Sud"/>
  </r>
  <r>
    <s v="IPG - Instituto Politécnico da Guarda"/>
    <x v="3"/>
    <x v="8"/>
    <x v="0"/>
    <m/>
    <m/>
    <s v="Yes"/>
    <s v="Yes"/>
    <m/>
    <m/>
    <s v="Yes"/>
    <s v="Yes"/>
    <s v="Yes"/>
    <s v="Yes"/>
    <s v="Yes"/>
    <s v="Yes"/>
    <m/>
    <m/>
    <m/>
    <m/>
    <m/>
    <m/>
    <x v="4"/>
    <s v="Beira_interieure_Nord"/>
  </r>
  <r>
    <s v="IPL - Instituto Politécnico de Leiria"/>
    <x v="3"/>
    <x v="8"/>
    <x v="0"/>
    <m/>
    <m/>
    <s v="Yes"/>
    <s v="Yes"/>
    <m/>
    <m/>
    <s v="Yes"/>
    <s v="Yes"/>
    <s v="Yes"/>
    <s v="Yes"/>
    <s v="Yes"/>
    <s v="Yes"/>
    <m/>
    <m/>
    <m/>
    <m/>
    <m/>
    <m/>
    <x v="4"/>
    <s v="Pinhal_littoral"/>
  </r>
  <r>
    <s v="IPP - Instituto Politécnico de Portalegre"/>
    <x v="3"/>
    <x v="8"/>
    <x v="0"/>
    <m/>
    <m/>
    <s v="Yes"/>
    <s v="Yes"/>
    <m/>
    <m/>
    <s v="Yes"/>
    <s v="Yes"/>
    <s v="Yes"/>
    <s v="Yes"/>
    <s v="Yes"/>
    <s v="Yes"/>
    <m/>
    <m/>
    <m/>
    <m/>
    <m/>
    <m/>
    <x v="4"/>
    <s v="Other"/>
  </r>
  <r>
    <s v="UBI - Universidade da Beira Interior"/>
    <x v="3"/>
    <x v="8"/>
    <x v="0"/>
    <m/>
    <m/>
    <s v="Yes"/>
    <s v="Yes"/>
    <m/>
    <m/>
    <s v="Yes"/>
    <s v="Yes"/>
    <s v="Yes"/>
    <s v="Yes"/>
    <s v="Yes"/>
    <s v="Yes"/>
    <m/>
    <m/>
    <m/>
    <m/>
    <m/>
    <m/>
    <x v="4"/>
    <s v="Cova_da_Beira"/>
  </r>
  <r>
    <s v="UC - Universidade de Coimbra"/>
    <x v="3"/>
    <x v="8"/>
    <x v="0"/>
    <m/>
    <m/>
    <s v="Yes"/>
    <s v="Yes"/>
    <m/>
    <m/>
    <s v="Yes"/>
    <s v="Yes"/>
    <s v="Yes"/>
    <s v="Yes"/>
    <s v="Yes"/>
    <s v="Yes"/>
    <m/>
    <m/>
    <m/>
    <m/>
    <m/>
    <m/>
    <x v="4"/>
    <s v="Bas_Mondego"/>
  </r>
  <r>
    <s v="AAPIM - Associação de Agricultores para Produção Integrada de Frutos de Montanha"/>
    <x v="2"/>
    <x v="2"/>
    <x v="0"/>
    <m/>
    <m/>
    <m/>
    <m/>
    <m/>
    <m/>
    <s v="Yes"/>
    <s v="Yes"/>
    <s v="Yes"/>
    <m/>
    <s v="Yes"/>
    <s v="Yes"/>
    <m/>
    <s v="Yes"/>
    <m/>
    <m/>
    <m/>
    <m/>
    <x v="4"/>
    <s v="Beira_interieure_Nord"/>
  </r>
  <r>
    <s v="Biocant - Associação de Transferência de Tecnologia"/>
    <x v="2"/>
    <x v="2"/>
    <x v="0"/>
    <m/>
    <m/>
    <m/>
    <m/>
    <m/>
    <m/>
    <s v="Yes"/>
    <s v="Yes"/>
    <s v="Yes"/>
    <m/>
    <s v="Yes"/>
    <s v="Yes"/>
    <m/>
    <s v="Yes"/>
    <m/>
    <m/>
    <m/>
    <m/>
    <x v="4"/>
    <s v="Bas_Mondego"/>
  </r>
  <r>
    <s v="CATAA - Centro de Apoio Tecnológico Agro-Alimentar"/>
    <x v="2"/>
    <x v="4"/>
    <x v="0"/>
    <m/>
    <m/>
    <m/>
    <m/>
    <m/>
    <m/>
    <s v="Yes"/>
    <s v="Yes"/>
    <s v="Yes"/>
    <s v="Yes"/>
    <s v="Yes"/>
    <s v="Yes"/>
    <s v="Yes"/>
    <s v="Yes"/>
    <m/>
    <s v="Yes"/>
    <m/>
    <m/>
    <x v="4"/>
    <s v="Beira_interieure_Sud"/>
  </r>
  <r>
    <s v="Ana Micaela Salgueiro Rodrigues Franco Pereira"/>
    <x v="1"/>
    <x v="1"/>
    <x v="3"/>
    <s v="SME"/>
    <m/>
    <m/>
    <m/>
    <m/>
    <m/>
    <m/>
    <m/>
    <m/>
    <m/>
    <m/>
    <m/>
    <m/>
    <m/>
    <m/>
    <s v="Yes"/>
    <m/>
    <m/>
    <x v="4"/>
    <s v="Peninsule_de_Setubal"/>
  </r>
  <r>
    <s v="Apiagro, Produção Agricola e Biologica Lda."/>
    <x v="1"/>
    <x v="1"/>
    <x v="3"/>
    <s v="SME"/>
    <m/>
    <m/>
    <m/>
    <m/>
    <m/>
    <m/>
    <m/>
    <m/>
    <m/>
    <m/>
    <m/>
    <m/>
    <m/>
    <m/>
    <s v="Yes"/>
    <m/>
    <m/>
    <x v="4"/>
    <s v="Ouest"/>
  </r>
  <r>
    <s v="Claro's Apicultura, Unipessoal Lda."/>
    <x v="1"/>
    <x v="1"/>
    <x v="3"/>
    <s v="SME"/>
    <m/>
    <m/>
    <m/>
    <m/>
    <m/>
    <m/>
    <m/>
    <m/>
    <m/>
    <m/>
    <m/>
    <m/>
    <m/>
    <m/>
    <s v="Yes"/>
    <m/>
    <m/>
    <x v="4"/>
    <s v="Beira_interieure_Sud"/>
  </r>
  <r>
    <s v="Meltagus – Associação de Apicultores do Parque Natural do Tejo Internacional"/>
    <x v="1"/>
    <x v="1"/>
    <x v="0"/>
    <m/>
    <m/>
    <m/>
    <m/>
    <m/>
    <m/>
    <s v="Yes"/>
    <s v="Yes"/>
    <s v="Yes"/>
    <m/>
    <s v="Yes"/>
    <s v="Yes"/>
    <m/>
    <s v="Yes"/>
    <m/>
    <s v="Yes"/>
    <m/>
    <m/>
    <x v="4"/>
    <s v="Beira_interieure_Sud"/>
  </r>
  <r>
    <s v="More than Honey, Unipessoal, Lda. (Beesweet)"/>
    <x v="1"/>
    <x v="1"/>
    <x v="3"/>
    <s v="SME"/>
    <m/>
    <m/>
    <m/>
    <m/>
    <m/>
    <m/>
    <m/>
    <m/>
    <m/>
    <m/>
    <m/>
    <m/>
    <m/>
    <m/>
    <s v="Yes"/>
    <m/>
    <m/>
    <x v="4"/>
    <s v="Other"/>
  </r>
  <r>
    <s v="Olhar Campestre Unipessoal Lda."/>
    <x v="1"/>
    <x v="1"/>
    <x v="3"/>
    <s v="SME"/>
    <m/>
    <m/>
    <m/>
    <m/>
    <m/>
    <m/>
    <m/>
    <m/>
    <m/>
    <m/>
    <m/>
    <m/>
    <m/>
    <m/>
    <s v="Yes"/>
    <m/>
    <m/>
    <x v="4"/>
    <s v="Beira_interieure_Sud"/>
  </r>
  <r>
    <s v="António Maria Sobral, Unipessoal  Lda. (Casa do Vale Flavours)"/>
    <x v="1"/>
    <x v="1"/>
    <x v="1"/>
    <s v="SME"/>
    <m/>
    <m/>
    <m/>
    <m/>
    <m/>
    <m/>
    <m/>
    <m/>
    <m/>
    <m/>
    <m/>
    <m/>
    <m/>
    <m/>
    <s v="Yes"/>
    <m/>
    <m/>
    <x v="4"/>
    <s v="Other"/>
  </r>
  <r>
    <s v="Aromas do Valado, Unipessoal, Lda."/>
    <x v="1"/>
    <x v="1"/>
    <x v="1"/>
    <s v="SME"/>
    <m/>
    <m/>
    <m/>
    <m/>
    <m/>
    <m/>
    <m/>
    <m/>
    <m/>
    <m/>
    <m/>
    <m/>
    <m/>
    <m/>
    <s v="Yes"/>
    <m/>
    <m/>
    <x v="4"/>
    <s v="Beira_interieure_Sud"/>
  </r>
  <r>
    <s v="Be Aromatic, Lda."/>
    <x v="1"/>
    <x v="1"/>
    <x v="1"/>
    <s v="SME"/>
    <m/>
    <m/>
    <m/>
    <m/>
    <m/>
    <m/>
    <m/>
    <m/>
    <m/>
    <m/>
    <m/>
    <m/>
    <m/>
    <m/>
    <s v="Yes"/>
    <m/>
    <m/>
    <x v="4"/>
    <s v="Other"/>
  </r>
  <r>
    <s v="BECORDEIRO´S FARM, LDA."/>
    <x v="1"/>
    <x v="1"/>
    <x v="8"/>
    <s v="SME"/>
    <m/>
    <m/>
    <m/>
    <m/>
    <m/>
    <m/>
    <m/>
    <m/>
    <m/>
    <m/>
    <m/>
    <m/>
    <m/>
    <m/>
    <s v="Yes"/>
    <m/>
    <m/>
    <x v="4"/>
    <s v="Other"/>
  </r>
  <r>
    <s v="Beirabaga – Sociedade de Produção e Comercialização de Pequenos Frutos, Lda"/>
    <x v="1"/>
    <x v="1"/>
    <x v="8"/>
    <s v="SME"/>
    <m/>
    <m/>
    <m/>
    <m/>
    <m/>
    <m/>
    <m/>
    <m/>
    <m/>
    <m/>
    <m/>
    <m/>
    <m/>
    <m/>
    <s v="Yes"/>
    <m/>
    <m/>
    <x v="4"/>
    <s v="Cova_da_Beira"/>
  </r>
  <r>
    <s v="Costume Certo, Lda."/>
    <x v="1"/>
    <x v="1"/>
    <x v="8"/>
    <s v="SME"/>
    <m/>
    <m/>
    <m/>
    <m/>
    <m/>
    <m/>
    <m/>
    <m/>
    <m/>
    <m/>
    <m/>
    <m/>
    <m/>
    <m/>
    <s v="Yes"/>
    <m/>
    <m/>
    <x v="4"/>
    <s v="Other"/>
  </r>
  <r>
    <s v="Frutíssima - Concentrados de Frutos Cova da Beira"/>
    <x v="1"/>
    <x v="1"/>
    <x v="8"/>
    <s v="SME"/>
    <m/>
    <m/>
    <m/>
    <m/>
    <m/>
    <m/>
    <m/>
    <m/>
    <m/>
    <m/>
    <m/>
    <m/>
    <m/>
    <m/>
    <s v="Yes"/>
    <m/>
    <m/>
    <x v="4"/>
    <s v="Cova_da_Beira"/>
  </r>
  <r>
    <s v="Gardunhagro - Sociedade Agrícola, Lda."/>
    <x v="1"/>
    <x v="1"/>
    <x v="8"/>
    <s v="SME"/>
    <m/>
    <m/>
    <m/>
    <m/>
    <m/>
    <m/>
    <m/>
    <m/>
    <m/>
    <m/>
    <m/>
    <m/>
    <m/>
    <m/>
    <s v="Yes"/>
    <m/>
    <m/>
    <x v="4"/>
    <s v="Beira_interieure_Sud"/>
  </r>
  <r>
    <s v="Estrela Albicastrense, Lda."/>
    <x v="1"/>
    <x v="1"/>
    <x v="8"/>
    <s v="SME"/>
    <m/>
    <m/>
    <m/>
    <m/>
    <m/>
    <m/>
    <m/>
    <m/>
    <m/>
    <m/>
    <m/>
    <m/>
    <m/>
    <m/>
    <s v="Yes"/>
    <m/>
    <m/>
    <x v="4"/>
    <s v="Beira_interieure_Sud"/>
  </r>
  <r>
    <s v="Gonçalo Filipe Rodrigues Batista - (Quinta Vale da Horta)"/>
    <x v="1"/>
    <x v="1"/>
    <x v="8"/>
    <s v="SME"/>
    <m/>
    <m/>
    <m/>
    <m/>
    <m/>
    <m/>
    <m/>
    <m/>
    <m/>
    <m/>
    <m/>
    <m/>
    <m/>
    <m/>
    <s v="Yes"/>
    <m/>
    <m/>
    <x v="4"/>
    <s v="Cova_da_Beira"/>
  </r>
  <r>
    <s v="Gramas Ímpares, Unipessoal, Lda. (Zêz)"/>
    <x v="1"/>
    <x v="1"/>
    <x v="0"/>
    <s v="SME"/>
    <m/>
    <m/>
    <m/>
    <m/>
    <m/>
    <m/>
    <m/>
    <m/>
    <m/>
    <m/>
    <m/>
    <m/>
    <m/>
    <m/>
    <s v="Yes"/>
    <m/>
    <m/>
    <x v="4"/>
    <s v="Serra_da_Estrela"/>
  </r>
  <r>
    <s v="MARIA DORINDA LOPES COELHO DUARTE -  (Caverna dos Cogumelos)"/>
    <x v="1"/>
    <x v="1"/>
    <x v="8"/>
    <s v="SME"/>
    <m/>
    <m/>
    <m/>
    <m/>
    <m/>
    <m/>
    <m/>
    <m/>
    <m/>
    <m/>
    <m/>
    <m/>
    <m/>
    <m/>
    <s v="Yes"/>
    <m/>
    <m/>
    <x v="4"/>
    <s v="Dao_Lafoes"/>
  </r>
  <r>
    <s v="Organic Guadiana Unipessoal Lda."/>
    <x v="1"/>
    <x v="1"/>
    <x v="8"/>
    <s v="SME"/>
    <m/>
    <m/>
    <m/>
    <m/>
    <m/>
    <m/>
    <m/>
    <m/>
    <m/>
    <m/>
    <m/>
    <m/>
    <m/>
    <m/>
    <s v="Yes"/>
    <m/>
    <m/>
    <x v="4"/>
    <s v="Other"/>
  </r>
  <r>
    <s v="Proentia, Lda."/>
    <x v="1"/>
    <x v="1"/>
    <x v="1"/>
    <s v="SME"/>
    <m/>
    <m/>
    <m/>
    <m/>
    <m/>
    <m/>
    <m/>
    <m/>
    <m/>
    <m/>
    <m/>
    <m/>
    <m/>
    <m/>
    <s v="Yes"/>
    <m/>
    <m/>
    <x v="4"/>
    <s v="Pinhal_interieur_Sud"/>
  </r>
  <r>
    <s v="Q´ Sabor Portugal, Lda."/>
    <x v="1"/>
    <x v="1"/>
    <x v="8"/>
    <s v="SME"/>
    <m/>
    <m/>
    <m/>
    <m/>
    <m/>
    <m/>
    <m/>
    <m/>
    <m/>
    <m/>
    <m/>
    <m/>
    <m/>
    <m/>
    <s v="Yes"/>
    <m/>
    <m/>
    <x v="4"/>
    <s v="Ouest"/>
  </r>
  <r>
    <s v="Rita Augusta Tavares Andrade Santa Cruz"/>
    <x v="1"/>
    <x v="1"/>
    <x v="3"/>
    <s v="SME"/>
    <m/>
    <m/>
    <m/>
    <m/>
    <m/>
    <m/>
    <m/>
    <m/>
    <m/>
    <m/>
    <m/>
    <m/>
    <m/>
    <m/>
    <s v="Yes"/>
    <m/>
    <m/>
    <x v="4"/>
    <s v="Pinhal_interieur_Sud"/>
  </r>
  <r>
    <s v="Sociedade Agrícola Pedra da Fraga, Lda."/>
    <x v="1"/>
    <x v="1"/>
    <x v="8"/>
    <s v="SME"/>
    <m/>
    <m/>
    <m/>
    <m/>
    <m/>
    <m/>
    <m/>
    <m/>
    <m/>
    <m/>
    <m/>
    <m/>
    <m/>
    <m/>
    <s v="Yes"/>
    <m/>
    <m/>
    <x v="4"/>
    <s v="Dao_Lafoes"/>
  </r>
  <r>
    <s v="Geocakes Unipessoal, Lda."/>
    <x v="1"/>
    <x v="1"/>
    <x v="11"/>
    <s v="SME"/>
    <m/>
    <m/>
    <m/>
    <m/>
    <m/>
    <m/>
    <m/>
    <m/>
    <m/>
    <m/>
    <m/>
    <m/>
    <m/>
    <m/>
    <s v="Yes"/>
    <m/>
    <m/>
    <x v="4"/>
    <s v="Beira_interieure_Sud"/>
  </r>
  <r>
    <s v="Adriana Pires dos Santos"/>
    <x v="1"/>
    <x v="1"/>
    <x v="6"/>
    <s v="SME"/>
    <m/>
    <m/>
    <m/>
    <m/>
    <m/>
    <m/>
    <m/>
    <m/>
    <m/>
    <m/>
    <m/>
    <m/>
    <m/>
    <m/>
    <s v="Yes"/>
    <m/>
    <m/>
    <x v="4"/>
    <s v="Serra_da_Estrela"/>
  </r>
  <r>
    <s v="Beiralacte - Laticínios Artesanais da Beira Baixa, Lda."/>
    <x v="1"/>
    <x v="1"/>
    <x v="6"/>
    <s v="SME"/>
    <m/>
    <m/>
    <m/>
    <m/>
    <m/>
    <m/>
    <m/>
    <m/>
    <m/>
    <m/>
    <m/>
    <m/>
    <m/>
    <m/>
    <s v="Yes"/>
    <m/>
    <m/>
    <x v="4"/>
    <s v="Cova_da_Beira"/>
  </r>
  <r>
    <s v="Bráz &amp; Irmão, Lda."/>
    <x v="1"/>
    <x v="1"/>
    <x v="6"/>
    <s v="SME"/>
    <m/>
    <m/>
    <m/>
    <m/>
    <m/>
    <m/>
    <m/>
    <m/>
    <m/>
    <m/>
    <m/>
    <m/>
    <m/>
    <m/>
    <s v="Yes"/>
    <m/>
    <m/>
    <x v="4"/>
    <s v="Cova_da_Beira"/>
  </r>
  <r>
    <s v="Costa &amp; Casimiro Lda. "/>
    <x v="1"/>
    <x v="1"/>
    <x v="4"/>
    <s v="SME"/>
    <m/>
    <m/>
    <m/>
    <m/>
    <m/>
    <m/>
    <m/>
    <m/>
    <m/>
    <m/>
    <m/>
    <m/>
    <m/>
    <m/>
    <s v="Yes"/>
    <m/>
    <m/>
    <x v="4"/>
    <s v="Other"/>
  </r>
  <r>
    <s v="Damar, Produtora de Queijos Lda."/>
    <x v="1"/>
    <x v="1"/>
    <x v="6"/>
    <s v="SME"/>
    <m/>
    <m/>
    <m/>
    <m/>
    <m/>
    <m/>
    <m/>
    <m/>
    <m/>
    <m/>
    <m/>
    <m/>
    <m/>
    <m/>
    <s v="Yes"/>
    <m/>
    <m/>
    <x v="4"/>
    <s v="Cova_da_Beira"/>
  </r>
  <r>
    <s v="Danone Portugal, S.A."/>
    <x v="1"/>
    <x v="1"/>
    <x v="6"/>
    <s v="SME"/>
    <m/>
    <m/>
    <m/>
    <m/>
    <m/>
    <m/>
    <m/>
    <m/>
    <m/>
    <m/>
    <m/>
    <m/>
    <m/>
    <m/>
    <s v="Yes"/>
    <m/>
    <m/>
    <x v="4"/>
    <m/>
  </r>
  <r>
    <s v="Henrique Santiago, Lda."/>
    <x v="1"/>
    <x v="1"/>
    <x v="6"/>
    <s v="SME"/>
    <m/>
    <m/>
    <m/>
    <m/>
    <m/>
    <m/>
    <m/>
    <m/>
    <m/>
    <m/>
    <m/>
    <m/>
    <m/>
    <m/>
    <s v="Yes"/>
    <m/>
    <m/>
    <x v="4"/>
    <s v="Beira_interieure_Sud"/>
  </r>
  <r>
    <s v="Hey! Natural Lda."/>
    <x v="1"/>
    <x v="1"/>
    <x v="6"/>
    <s v="SME"/>
    <m/>
    <m/>
    <m/>
    <m/>
    <m/>
    <m/>
    <m/>
    <m/>
    <m/>
    <m/>
    <m/>
    <m/>
    <m/>
    <m/>
    <s v="Yes"/>
    <m/>
    <m/>
    <x v="4"/>
    <s v="Beira_interieure_Sud"/>
  </r>
  <r>
    <s v="ILEGAL - Produtos Alimentares Trad. Unip. Lda (Tapada das sortes)"/>
    <x v="1"/>
    <x v="1"/>
    <x v="6"/>
    <s v="SME"/>
    <m/>
    <m/>
    <m/>
    <m/>
    <m/>
    <m/>
    <m/>
    <m/>
    <m/>
    <m/>
    <m/>
    <m/>
    <m/>
    <m/>
    <s v="Yes"/>
    <m/>
    <m/>
    <x v="4"/>
    <s v="Beira_interieure_Sud"/>
  </r>
  <r>
    <s v="Joaquim António Duarte Alves e Filhos, Lda. (Soalheiralves)"/>
    <x v="1"/>
    <x v="1"/>
    <x v="6"/>
    <s v="SME"/>
    <m/>
    <m/>
    <m/>
    <m/>
    <m/>
    <m/>
    <m/>
    <m/>
    <m/>
    <m/>
    <m/>
    <m/>
    <m/>
    <m/>
    <s v="Yes"/>
    <m/>
    <m/>
    <x v="4"/>
    <s v="Cova_da_Beira"/>
  </r>
  <r>
    <s v="Joaquim Duarte Alves"/>
    <x v="1"/>
    <x v="1"/>
    <x v="6"/>
    <s v="SME"/>
    <m/>
    <m/>
    <m/>
    <m/>
    <m/>
    <m/>
    <m/>
    <m/>
    <m/>
    <m/>
    <m/>
    <m/>
    <m/>
    <m/>
    <s v="Yes"/>
    <m/>
    <m/>
    <x v="4"/>
    <s v="Cova_da_Beira"/>
  </r>
  <r>
    <s v="Lourenço &amp; Filhos Lda  - Joaquim Duarte Alves"/>
    <x v="1"/>
    <x v="1"/>
    <x v="6"/>
    <s v="SME"/>
    <m/>
    <m/>
    <m/>
    <m/>
    <m/>
    <m/>
    <m/>
    <m/>
    <m/>
    <m/>
    <m/>
    <m/>
    <m/>
    <m/>
    <s v="Yes"/>
    <m/>
    <m/>
    <x v="4"/>
    <s v="Beira_interieure_Sud"/>
  </r>
  <r>
    <s v="Malpiagro, Lda."/>
    <x v="1"/>
    <x v="1"/>
    <x v="6"/>
    <s v="SME"/>
    <m/>
    <m/>
    <m/>
    <m/>
    <m/>
    <m/>
    <m/>
    <m/>
    <m/>
    <m/>
    <m/>
    <m/>
    <m/>
    <m/>
    <s v="Yes"/>
    <m/>
    <m/>
    <x v="4"/>
    <s v="Beira_interieure_Sud"/>
  </r>
  <r>
    <s v="Marco António Pereira Unipessoal, Lda. - (Sabores da Soalheira)"/>
    <x v="1"/>
    <x v="1"/>
    <x v="6"/>
    <s v="SME"/>
    <m/>
    <m/>
    <m/>
    <m/>
    <m/>
    <m/>
    <m/>
    <m/>
    <m/>
    <m/>
    <m/>
    <m/>
    <m/>
    <m/>
    <s v="Yes"/>
    <m/>
    <m/>
    <x v="4"/>
    <s v="Beira_interieure_Sud"/>
  </r>
  <r>
    <s v="Queijaria Almeida - Indústria e Comércio de Queijo Lda. "/>
    <x v="1"/>
    <x v="1"/>
    <x v="6"/>
    <s v="SME"/>
    <m/>
    <m/>
    <m/>
    <m/>
    <m/>
    <m/>
    <m/>
    <m/>
    <m/>
    <m/>
    <m/>
    <m/>
    <m/>
    <m/>
    <s v="Yes"/>
    <m/>
    <m/>
    <x v="4"/>
    <s v="Beira_interieure_Sud"/>
  </r>
  <r>
    <s v="Queijaria Artesanal do Ilídio, Lda."/>
    <x v="1"/>
    <x v="1"/>
    <x v="6"/>
    <s v="SME"/>
    <m/>
    <m/>
    <m/>
    <m/>
    <m/>
    <m/>
    <m/>
    <m/>
    <m/>
    <m/>
    <m/>
    <m/>
    <m/>
    <m/>
    <s v="Yes"/>
    <m/>
    <m/>
    <x v="4"/>
    <s v="Serra_da_Estrela"/>
  </r>
  <r>
    <s v="Queijaria da Licínia, Lda."/>
    <x v="1"/>
    <x v="1"/>
    <x v="6"/>
    <s v="SME"/>
    <m/>
    <m/>
    <m/>
    <m/>
    <m/>
    <m/>
    <m/>
    <m/>
    <m/>
    <m/>
    <m/>
    <m/>
    <m/>
    <m/>
    <s v="Yes"/>
    <m/>
    <m/>
    <x v="4"/>
    <s v="Bas_Mondego"/>
  </r>
  <r>
    <s v="Queijaria da Soalheira de João Duarte Alves &amp; Filhos, Lda. (Queijaria da Soalheira)"/>
    <x v="1"/>
    <x v="1"/>
    <x v="6"/>
    <s v="SME"/>
    <m/>
    <m/>
    <m/>
    <m/>
    <m/>
    <m/>
    <m/>
    <m/>
    <m/>
    <m/>
    <m/>
    <m/>
    <m/>
    <m/>
    <s v="Yes"/>
    <m/>
    <m/>
    <x v="4"/>
    <s v="Beira_interieure_Sud"/>
  </r>
  <r>
    <s v="Queijos Matias, Lda."/>
    <x v="1"/>
    <x v="1"/>
    <x v="6"/>
    <s v="SME"/>
    <m/>
    <m/>
    <m/>
    <m/>
    <m/>
    <m/>
    <m/>
    <m/>
    <m/>
    <m/>
    <m/>
    <m/>
    <m/>
    <m/>
    <s v="Yes"/>
    <m/>
    <m/>
    <x v="4"/>
    <s v="Serra_da_Estrela"/>
  </r>
  <r>
    <s v="Queijos Tavares, SA"/>
    <x v="1"/>
    <x v="1"/>
    <x v="6"/>
    <s v="SME"/>
    <m/>
    <m/>
    <m/>
    <m/>
    <m/>
    <m/>
    <m/>
    <m/>
    <m/>
    <m/>
    <m/>
    <m/>
    <m/>
    <m/>
    <s v="Yes"/>
    <m/>
    <m/>
    <x v="4"/>
    <s v="Serra_da_Estrela"/>
  </r>
  <r>
    <s v="Schreiber Foods Portugal, S.A."/>
    <x v="1"/>
    <x v="1"/>
    <x v="6"/>
    <s v="SME"/>
    <m/>
    <m/>
    <m/>
    <m/>
    <m/>
    <m/>
    <m/>
    <m/>
    <m/>
    <m/>
    <m/>
    <m/>
    <m/>
    <m/>
    <s v="Yes"/>
    <m/>
    <m/>
    <x v="4"/>
    <s v="Beira_interieure_Sud"/>
  </r>
  <r>
    <s v="Sociedade Agro- Industrial Terras de Azurara, Unipessoal, Lda"/>
    <x v="1"/>
    <x v="1"/>
    <x v="6"/>
    <s v="SME"/>
    <m/>
    <m/>
    <m/>
    <m/>
    <m/>
    <m/>
    <m/>
    <m/>
    <m/>
    <m/>
    <m/>
    <m/>
    <m/>
    <m/>
    <s v="Yes"/>
    <m/>
    <m/>
    <x v="4"/>
    <s v="Dao_Lafoes"/>
  </r>
  <r>
    <s v="Terra Alegre Lacticínios S.A. (Jerónimo Martins-Lacticínios)"/>
    <x v="1"/>
    <x v="1"/>
    <x v="6"/>
    <s v="SME"/>
    <m/>
    <m/>
    <m/>
    <m/>
    <m/>
    <m/>
    <m/>
    <m/>
    <m/>
    <m/>
    <m/>
    <m/>
    <m/>
    <m/>
    <s v="Yes"/>
    <m/>
    <m/>
    <x v="4"/>
    <s v="Other"/>
  </r>
  <r>
    <s v="Briosa- Conservas de Pescado, Lda."/>
    <x v="1"/>
    <x v="1"/>
    <x v="2"/>
    <s v="SME"/>
    <m/>
    <m/>
    <m/>
    <m/>
    <m/>
    <m/>
    <m/>
    <m/>
    <m/>
    <m/>
    <m/>
    <m/>
    <m/>
    <m/>
    <s v="Yes"/>
    <m/>
    <m/>
    <x v="4"/>
    <s v="Bas_Mondego"/>
  </r>
  <r>
    <s v="Fábrica de conservas A POVEIRA SA"/>
    <x v="1"/>
    <x v="1"/>
    <x v="2"/>
    <s v="SME"/>
    <m/>
    <m/>
    <m/>
    <m/>
    <m/>
    <m/>
    <m/>
    <m/>
    <m/>
    <m/>
    <m/>
    <m/>
    <m/>
    <m/>
    <s v="Yes"/>
    <m/>
    <m/>
    <x v="4"/>
    <s v="Other"/>
  </r>
  <r>
    <s v="Casel, Lda."/>
    <x v="1"/>
    <x v="1"/>
    <x v="16"/>
    <s v="SME"/>
    <m/>
    <m/>
    <m/>
    <m/>
    <m/>
    <m/>
    <m/>
    <m/>
    <m/>
    <m/>
    <m/>
    <m/>
    <m/>
    <m/>
    <s v="Yes"/>
    <m/>
    <m/>
    <x v="4"/>
    <s v="Pinhal_interieur_Sud"/>
  </r>
  <r>
    <s v="Fábricas Lusitana - Produtos Alimentares, S.A."/>
    <x v="1"/>
    <x v="1"/>
    <x v="15"/>
    <s v="SME"/>
    <m/>
    <m/>
    <m/>
    <m/>
    <m/>
    <m/>
    <m/>
    <m/>
    <m/>
    <m/>
    <m/>
    <m/>
    <m/>
    <m/>
    <s v="Yes"/>
    <m/>
    <m/>
    <x v="4"/>
    <s v="Beira_interieure_Sud"/>
  </r>
  <r>
    <s v="Quinta dos Fumeiros, Lda."/>
    <x v="1"/>
    <x v="1"/>
    <x v="16"/>
    <s v="SME"/>
    <m/>
    <m/>
    <m/>
    <m/>
    <m/>
    <m/>
    <m/>
    <m/>
    <m/>
    <m/>
    <m/>
    <m/>
    <m/>
    <m/>
    <s v="Yes"/>
    <m/>
    <m/>
    <x v="4"/>
    <s v="Other"/>
  </r>
  <r>
    <s v="Sociedade Agricola Mau Lavrador, Lda."/>
    <x v="1"/>
    <x v="1"/>
    <x v="8"/>
    <s v="SME"/>
    <m/>
    <m/>
    <m/>
    <m/>
    <m/>
    <m/>
    <m/>
    <m/>
    <m/>
    <m/>
    <m/>
    <m/>
    <m/>
    <m/>
    <s v="Yes"/>
    <m/>
    <m/>
    <x v="4"/>
    <s v="Other"/>
  </r>
  <r>
    <s v="Sociedade Agrícola do Monte Escrivão, Lda"/>
    <x v="1"/>
    <x v="1"/>
    <x v="4"/>
    <s v="SME"/>
    <m/>
    <m/>
    <m/>
    <m/>
    <m/>
    <m/>
    <m/>
    <m/>
    <m/>
    <m/>
    <m/>
    <m/>
    <m/>
    <m/>
    <s v="Yes"/>
    <m/>
    <m/>
    <x v="4"/>
    <s v="Pinhal_interieur_Sud"/>
  </r>
  <r>
    <s v="Taborda Junqueiro Lda."/>
    <x v="1"/>
    <x v="1"/>
    <x v="1"/>
    <s v="SME"/>
    <m/>
    <m/>
    <m/>
    <m/>
    <m/>
    <m/>
    <m/>
    <m/>
    <m/>
    <m/>
    <m/>
    <m/>
    <m/>
    <m/>
    <s v="Yes"/>
    <m/>
    <m/>
    <x v="4"/>
    <s v="Other"/>
  </r>
  <r>
    <s v="Maçarico, S.A."/>
    <x v="1"/>
    <x v="1"/>
    <x v="16"/>
    <s v="SME"/>
    <m/>
    <m/>
    <m/>
    <m/>
    <m/>
    <m/>
    <m/>
    <m/>
    <m/>
    <m/>
    <m/>
    <m/>
    <m/>
    <m/>
    <s v="Yes"/>
    <m/>
    <m/>
    <x v="4"/>
    <s v="Bas_Mondego"/>
  </r>
  <r>
    <s v="Leonel Gil Barata"/>
    <x v="1"/>
    <x v="1"/>
    <x v="16"/>
    <s v="SME"/>
    <m/>
    <m/>
    <m/>
    <m/>
    <m/>
    <m/>
    <m/>
    <m/>
    <m/>
    <m/>
    <m/>
    <m/>
    <m/>
    <m/>
    <s v="Yes"/>
    <m/>
    <m/>
    <x v="4"/>
    <s v="Beira_interieure_Sud"/>
  </r>
  <r>
    <s v="LIPORFIR-PRODUTOS ALIMENTARES, S.A."/>
    <x v="1"/>
    <x v="1"/>
    <x v="16"/>
    <s v="SME"/>
    <m/>
    <m/>
    <m/>
    <m/>
    <m/>
    <m/>
    <m/>
    <m/>
    <m/>
    <m/>
    <m/>
    <m/>
    <m/>
    <m/>
    <s v="Yes"/>
    <m/>
    <m/>
    <x v="4"/>
    <s v="Other"/>
  </r>
  <r>
    <s v="Snailsicó, Unipessoal, Lda."/>
    <x v="1"/>
    <x v="1"/>
    <x v="1"/>
    <s v="SME"/>
    <m/>
    <m/>
    <m/>
    <m/>
    <m/>
    <m/>
    <m/>
    <m/>
    <m/>
    <m/>
    <m/>
    <m/>
    <m/>
    <m/>
    <s v="Yes"/>
    <m/>
    <m/>
    <x v="4"/>
    <s v="Beira_interieure_Sud"/>
  </r>
  <r>
    <s v="Ricardo Reynal - Produtos Alimentares Unipessoal Lda."/>
    <x v="1"/>
    <x v="1"/>
    <x v="16"/>
    <s v="SME"/>
    <m/>
    <m/>
    <m/>
    <m/>
    <m/>
    <m/>
    <m/>
    <m/>
    <m/>
    <m/>
    <m/>
    <m/>
    <m/>
    <m/>
    <s v="Yes"/>
    <m/>
    <m/>
    <x v="4"/>
    <s v="Other"/>
  </r>
  <r>
    <s v="ACUSHLA, SA"/>
    <x v="1"/>
    <x v="1"/>
    <x v="1"/>
    <s v="SME"/>
    <m/>
    <m/>
    <m/>
    <m/>
    <m/>
    <m/>
    <m/>
    <m/>
    <m/>
    <m/>
    <m/>
    <m/>
    <m/>
    <m/>
    <s v="Yes"/>
    <m/>
    <m/>
    <x v="4"/>
    <s v="Other"/>
  </r>
  <r>
    <s v="Albiazeites – Azeites das Beiras, Lda."/>
    <x v="1"/>
    <x v="1"/>
    <x v="1"/>
    <s v="SME"/>
    <m/>
    <m/>
    <m/>
    <m/>
    <m/>
    <m/>
    <m/>
    <m/>
    <m/>
    <m/>
    <m/>
    <m/>
    <m/>
    <m/>
    <s v="Yes"/>
    <m/>
    <m/>
    <x v="4"/>
    <s v="Beira_interieure_Sud"/>
  </r>
  <r>
    <s v="Barroca da Malhada - Sociedade Agrícola, Unipessoal, Lda."/>
    <x v="1"/>
    <x v="1"/>
    <x v="1"/>
    <s v="SME"/>
    <m/>
    <m/>
    <m/>
    <m/>
    <m/>
    <m/>
    <m/>
    <m/>
    <m/>
    <m/>
    <m/>
    <m/>
    <m/>
    <m/>
    <s v="Yes"/>
    <m/>
    <m/>
    <x v="4"/>
    <s v="Beira_interieure_Sud"/>
  </r>
  <r>
    <s v="Coopagrol - Cooperativa Agrícola dos Olivicultores do Ladoeiro, CRL"/>
    <x v="1"/>
    <x v="1"/>
    <x v="0"/>
    <m/>
    <m/>
    <m/>
    <m/>
    <m/>
    <m/>
    <m/>
    <m/>
    <m/>
    <m/>
    <m/>
    <m/>
    <m/>
    <m/>
    <m/>
    <s v="Yes"/>
    <m/>
    <m/>
    <x v="4"/>
    <s v="Pinhal_interieur_Sud"/>
  </r>
  <r>
    <s v="Cooperativa Agrícola dos Olivicultores do Fundão, C.R.L."/>
    <x v="1"/>
    <x v="1"/>
    <x v="0"/>
    <m/>
    <m/>
    <m/>
    <m/>
    <m/>
    <m/>
    <m/>
    <m/>
    <m/>
    <m/>
    <m/>
    <m/>
    <m/>
    <m/>
    <m/>
    <s v="Yes"/>
    <m/>
    <m/>
    <x v="4"/>
    <s v="Cova_da_Beira"/>
  </r>
  <r>
    <s v="Fernanda Isabel Veloso da Nova"/>
    <x v="1"/>
    <x v="1"/>
    <x v="16"/>
    <s v="SME"/>
    <m/>
    <m/>
    <m/>
    <m/>
    <m/>
    <m/>
    <m/>
    <m/>
    <m/>
    <m/>
    <m/>
    <m/>
    <m/>
    <m/>
    <s v="Yes"/>
    <m/>
    <m/>
    <x v="4"/>
    <s v="Grand_Lisbonne"/>
  </r>
  <r>
    <s v="Fio da Beira, Produção e Comercialização de Azeite, Lda."/>
    <x v="1"/>
    <x v="1"/>
    <x v="1"/>
    <s v="SME"/>
    <m/>
    <m/>
    <m/>
    <m/>
    <m/>
    <m/>
    <m/>
    <m/>
    <m/>
    <m/>
    <m/>
    <m/>
    <m/>
    <m/>
    <s v="Yes"/>
    <m/>
    <m/>
    <x v="4"/>
    <s v="Beira_interieure_Sud"/>
  </r>
  <r>
    <s v="Porttable, Produtos Alimentares, Lda."/>
    <x v="1"/>
    <x v="1"/>
    <x v="1"/>
    <s v="SME"/>
    <m/>
    <m/>
    <m/>
    <m/>
    <m/>
    <m/>
    <m/>
    <m/>
    <m/>
    <m/>
    <m/>
    <m/>
    <m/>
    <m/>
    <s v="Yes"/>
    <m/>
    <m/>
    <x v="4"/>
    <s v="Other"/>
  </r>
  <r>
    <s v="Probeira - Produtos Alimentares da Beira, Lda."/>
    <x v="1"/>
    <x v="1"/>
    <x v="1"/>
    <s v="SME"/>
    <m/>
    <m/>
    <m/>
    <m/>
    <m/>
    <m/>
    <m/>
    <m/>
    <m/>
    <m/>
    <m/>
    <m/>
    <m/>
    <m/>
    <s v="Yes"/>
    <m/>
    <m/>
    <x v="4"/>
    <s v="Moyen_Tage"/>
  </r>
  <r>
    <s v="Quinta Pires Marques, Unipessoal Lda"/>
    <x v="1"/>
    <x v="1"/>
    <x v="1"/>
    <s v="SME"/>
    <m/>
    <m/>
    <m/>
    <m/>
    <m/>
    <m/>
    <m/>
    <m/>
    <m/>
    <m/>
    <m/>
    <m/>
    <m/>
    <m/>
    <s v="Yes"/>
    <m/>
    <m/>
    <x v="4"/>
    <s v="Beira_interieure_Sud"/>
  </r>
  <r>
    <s v="Expertevasion, Lda"/>
    <x v="1"/>
    <x v="1"/>
    <x v="1"/>
    <s v="SME"/>
    <m/>
    <m/>
    <m/>
    <m/>
    <m/>
    <m/>
    <m/>
    <m/>
    <m/>
    <m/>
    <m/>
    <m/>
    <m/>
    <m/>
    <s v="Yes"/>
    <m/>
    <m/>
    <x v="4"/>
    <s v="Other"/>
  </r>
  <r>
    <s v="Rodoliv - Cooperativa de Azeites de Ródão, CRL"/>
    <x v="1"/>
    <x v="1"/>
    <x v="0"/>
    <m/>
    <m/>
    <m/>
    <m/>
    <m/>
    <m/>
    <m/>
    <m/>
    <m/>
    <m/>
    <m/>
    <m/>
    <m/>
    <m/>
    <m/>
    <s v="Yes"/>
    <m/>
    <m/>
    <x v="4"/>
    <s v="Beira_interieure_Sud"/>
  </r>
  <r>
    <s v="APABI - Associação de Produtores de Azeite da Beira Interior"/>
    <x v="1"/>
    <x v="1"/>
    <x v="0"/>
    <m/>
    <m/>
    <m/>
    <m/>
    <m/>
    <m/>
    <m/>
    <m/>
    <m/>
    <m/>
    <m/>
    <m/>
    <m/>
    <m/>
    <m/>
    <s v="Yes"/>
    <m/>
    <m/>
    <x v="4"/>
    <s v="Beira_interieure_Sud"/>
  </r>
  <r>
    <s v="Appizêzere – Associação de Protecção Integrada e Agricultura Sustentável do Zêzere"/>
    <x v="1"/>
    <x v="1"/>
    <x v="0"/>
    <m/>
    <m/>
    <m/>
    <m/>
    <m/>
    <m/>
    <m/>
    <m/>
    <m/>
    <m/>
    <m/>
    <m/>
    <m/>
    <m/>
    <m/>
    <s v="Yes"/>
    <m/>
    <m/>
    <x v="4"/>
    <s v="Cova_da_Beira"/>
  </r>
  <r>
    <s v="AEBB - Associação Empresarial da  Beira Baixa"/>
    <x v="1"/>
    <x v="0"/>
    <x v="0"/>
    <m/>
    <m/>
    <m/>
    <m/>
    <m/>
    <m/>
    <m/>
    <m/>
    <m/>
    <m/>
    <m/>
    <m/>
    <m/>
    <m/>
    <m/>
    <s v="Yes"/>
    <m/>
    <m/>
    <x v="4"/>
    <s v="Beira_interieure_Sud"/>
  </r>
  <r>
    <s v="NERGA - Núcleo Empresarial da Região da Guarda - Associação Empresarial "/>
    <x v="1"/>
    <x v="0"/>
    <x v="0"/>
    <m/>
    <m/>
    <m/>
    <m/>
    <m/>
    <m/>
    <m/>
    <m/>
    <m/>
    <m/>
    <m/>
    <m/>
    <m/>
    <m/>
    <m/>
    <s v="Yes"/>
    <m/>
    <m/>
    <x v="4"/>
    <s v="Beira_interieure_Nord"/>
  </r>
  <r>
    <s v="LUZPAMBIO - Plantas Aromáticas e Medicinais, Lda."/>
    <x v="1"/>
    <x v="1"/>
    <x v="1"/>
    <m/>
    <m/>
    <m/>
    <m/>
    <m/>
    <m/>
    <m/>
    <m/>
    <m/>
    <m/>
    <m/>
    <m/>
    <m/>
    <m/>
    <m/>
    <s v="Yes"/>
    <m/>
    <m/>
    <x v="4"/>
    <s v="Other"/>
  </r>
  <r>
    <s v="Penhamonte, Lda"/>
    <x v="1"/>
    <x v="1"/>
    <x v="16"/>
    <m/>
    <m/>
    <m/>
    <m/>
    <m/>
    <m/>
    <m/>
    <m/>
    <m/>
    <m/>
    <m/>
    <m/>
    <m/>
    <m/>
    <m/>
    <s v="Yes"/>
    <m/>
    <m/>
    <x v="4"/>
    <s v="Beira_interieure_Sud"/>
  </r>
  <r>
    <s v="Prisca- Alimentação S.A. (Casa da Prisca) "/>
    <x v="1"/>
    <x v="1"/>
    <x v="4"/>
    <s v="SME"/>
    <m/>
    <m/>
    <m/>
    <m/>
    <m/>
    <m/>
    <m/>
    <m/>
    <m/>
    <m/>
    <m/>
    <m/>
    <m/>
    <m/>
    <s v="Yes"/>
    <m/>
    <m/>
    <x v="4"/>
    <s v="Beira_interieure_Nord"/>
  </r>
  <r>
    <s v="Targetpredict Lda"/>
    <x v="1"/>
    <x v="1"/>
    <x v="8"/>
    <s v="SME"/>
    <m/>
    <m/>
    <m/>
    <m/>
    <m/>
    <m/>
    <m/>
    <m/>
    <m/>
    <m/>
    <m/>
    <m/>
    <m/>
    <m/>
    <s v="Yes"/>
    <m/>
    <m/>
    <x v="4"/>
    <s v="Other"/>
  </r>
  <r>
    <s v="Vegplanet, Lda"/>
    <x v="1"/>
    <x v="1"/>
    <x v="8"/>
    <s v="SME"/>
    <m/>
    <m/>
    <m/>
    <m/>
    <m/>
    <m/>
    <m/>
    <m/>
    <m/>
    <m/>
    <m/>
    <m/>
    <m/>
    <m/>
    <s v="Yes"/>
    <m/>
    <m/>
    <x v="4"/>
    <s v="Grand_Lisbonne"/>
  </r>
  <r>
    <s v="Rui Francisco Neves Dias "/>
    <x v="1"/>
    <x v="1"/>
    <x v="1"/>
    <s v="SME"/>
    <m/>
    <m/>
    <m/>
    <m/>
    <m/>
    <m/>
    <m/>
    <m/>
    <m/>
    <m/>
    <m/>
    <m/>
    <m/>
    <m/>
    <s v="Yes"/>
    <m/>
    <m/>
    <x v="4"/>
    <s v="Other"/>
  </r>
  <r>
    <s v="Bioexplant Lda."/>
    <x v="1"/>
    <x v="1"/>
    <x v="1"/>
    <s v="SME"/>
    <m/>
    <m/>
    <m/>
    <m/>
    <m/>
    <m/>
    <m/>
    <m/>
    <m/>
    <m/>
    <m/>
    <m/>
    <m/>
    <m/>
    <s v="Yes"/>
    <m/>
    <m/>
    <x v="4"/>
    <s v="Beira_interieure_Sud"/>
  </r>
  <r>
    <s v="Apijardins, Unipessoal, Lda"/>
    <x v="1"/>
    <x v="1"/>
    <x v="3"/>
    <s v="SME"/>
    <m/>
    <m/>
    <m/>
    <m/>
    <m/>
    <m/>
    <m/>
    <m/>
    <m/>
    <m/>
    <m/>
    <m/>
    <m/>
    <m/>
    <s v="Yes"/>
    <m/>
    <m/>
    <x v="4"/>
    <s v="Beira_interieure_Sud"/>
  </r>
  <r>
    <s v="7cbafruit"/>
    <x v="1"/>
    <x v="1"/>
    <x v="13"/>
    <s v="SME"/>
    <m/>
    <m/>
    <m/>
    <m/>
    <m/>
    <m/>
    <m/>
    <m/>
    <m/>
    <m/>
    <m/>
    <m/>
    <m/>
    <m/>
    <s v="Yes"/>
    <m/>
    <m/>
    <x v="4"/>
    <s v="Beira_interieure_Sud"/>
  </r>
  <r>
    <s v="Equanto"/>
    <x v="1"/>
    <x v="1"/>
    <x v="4"/>
    <s v="SME"/>
    <m/>
    <m/>
    <m/>
    <m/>
    <m/>
    <m/>
    <m/>
    <m/>
    <m/>
    <m/>
    <m/>
    <m/>
    <m/>
    <m/>
    <s v="Yes"/>
    <m/>
    <m/>
    <x v="4"/>
    <s v="Grand_Lisbonne"/>
  </r>
  <r>
    <s v="Ritmo Campestre"/>
    <x v="1"/>
    <x v="1"/>
    <x v="8"/>
    <s v="SME"/>
    <m/>
    <m/>
    <m/>
    <m/>
    <m/>
    <m/>
    <m/>
    <m/>
    <m/>
    <m/>
    <m/>
    <m/>
    <m/>
    <m/>
    <s v="Yes"/>
    <m/>
    <m/>
    <x v="4"/>
    <s v="Other"/>
  </r>
  <r>
    <s v="Pepe Aromas"/>
    <x v="1"/>
    <x v="1"/>
    <x v="8"/>
    <s v="SME"/>
    <m/>
    <m/>
    <m/>
    <m/>
    <m/>
    <m/>
    <m/>
    <m/>
    <m/>
    <m/>
    <m/>
    <m/>
    <m/>
    <m/>
    <s v="Yes"/>
    <m/>
    <m/>
    <x v="4"/>
    <s v="Other"/>
  </r>
  <r>
    <s v="Tesouros do Bosque"/>
    <x v="1"/>
    <x v="1"/>
    <x v="8"/>
    <s v="SME"/>
    <m/>
    <m/>
    <m/>
    <m/>
    <m/>
    <m/>
    <m/>
    <m/>
    <m/>
    <m/>
    <m/>
    <m/>
    <m/>
    <m/>
    <s v="Yes"/>
    <m/>
    <m/>
    <x v="4"/>
    <s v="Other"/>
  </r>
  <r>
    <s v="Pharmabiz"/>
    <x v="1"/>
    <x v="1"/>
    <x v="9"/>
    <s v="SME"/>
    <m/>
    <m/>
    <m/>
    <m/>
    <m/>
    <m/>
    <m/>
    <m/>
    <m/>
    <m/>
    <m/>
    <m/>
    <m/>
    <m/>
    <s v="Yes"/>
    <m/>
    <m/>
    <x v="4"/>
    <s v="Grand_Lisbonne"/>
  </r>
  <r>
    <s v="Outros Montes"/>
    <x v="1"/>
    <x v="1"/>
    <x v="3"/>
    <s v="SME"/>
    <m/>
    <m/>
    <m/>
    <m/>
    <m/>
    <m/>
    <m/>
    <m/>
    <m/>
    <m/>
    <m/>
    <m/>
    <m/>
    <m/>
    <s v="Yes"/>
    <m/>
    <m/>
    <x v="4"/>
    <s v="Grand_Lisbonne"/>
  </r>
  <r>
    <s v="Bvegan"/>
    <x v="1"/>
    <x v="1"/>
    <x v="3"/>
    <s v="SME"/>
    <m/>
    <m/>
    <m/>
    <m/>
    <m/>
    <m/>
    <m/>
    <m/>
    <m/>
    <m/>
    <m/>
    <m/>
    <m/>
    <m/>
    <s v="Yes"/>
    <m/>
    <m/>
    <x v="4"/>
    <s v="Grand_Lisbonne"/>
  </r>
  <r>
    <s v="Natural Corp"/>
    <x v="1"/>
    <x v="1"/>
    <x v="4"/>
    <s v="SME"/>
    <m/>
    <m/>
    <m/>
    <m/>
    <m/>
    <m/>
    <m/>
    <m/>
    <m/>
    <m/>
    <m/>
    <m/>
    <m/>
    <m/>
    <s v="Yes"/>
    <m/>
    <m/>
    <x v="4"/>
    <m/>
  </r>
  <r>
    <s v="BVLH"/>
    <x v="1"/>
    <x v="1"/>
    <x v="8"/>
    <s v="SME"/>
    <m/>
    <m/>
    <m/>
    <m/>
    <m/>
    <m/>
    <m/>
    <m/>
    <m/>
    <m/>
    <m/>
    <m/>
    <m/>
    <m/>
    <s v="Yes"/>
    <m/>
    <m/>
    <x v="4"/>
    <s v="Other"/>
  </r>
  <r>
    <s v="ViraBio"/>
    <x v="1"/>
    <x v="1"/>
    <x v="8"/>
    <s v="SME"/>
    <m/>
    <m/>
    <m/>
    <m/>
    <m/>
    <m/>
    <m/>
    <m/>
    <m/>
    <m/>
    <m/>
    <m/>
    <m/>
    <m/>
    <m/>
    <m/>
    <m/>
    <x v="4"/>
    <m/>
  </r>
  <r>
    <s v="Soresa"/>
    <x v="1"/>
    <x v="1"/>
    <x v="8"/>
    <s v="SME"/>
    <m/>
    <m/>
    <m/>
    <m/>
    <m/>
    <m/>
    <m/>
    <m/>
    <m/>
    <m/>
    <m/>
    <m/>
    <m/>
    <m/>
    <s v="Yes"/>
    <m/>
    <m/>
    <x v="4"/>
    <s v="Other"/>
  </r>
  <r>
    <s v="Vieria de Castro"/>
    <x v="1"/>
    <x v="1"/>
    <x v="3"/>
    <s v="Large_Company"/>
    <m/>
    <m/>
    <m/>
    <m/>
    <m/>
    <m/>
    <m/>
    <m/>
    <m/>
    <m/>
    <m/>
    <m/>
    <m/>
    <m/>
    <s v="Yes"/>
    <m/>
    <m/>
    <x v="4"/>
    <s v="Other"/>
  </r>
  <r>
    <s v="Caçarola"/>
    <x v="1"/>
    <x v="1"/>
    <x v="14"/>
    <s v="Large_Company"/>
    <m/>
    <m/>
    <m/>
    <m/>
    <m/>
    <m/>
    <m/>
    <m/>
    <m/>
    <m/>
    <m/>
    <m/>
    <m/>
    <m/>
    <s v="Yes"/>
    <m/>
    <m/>
    <x v="4"/>
    <s v="Grand_Lisbonne"/>
  </r>
  <r>
    <s v="Vale da Sarvinda"/>
    <x v="1"/>
    <x v="1"/>
    <x v="4"/>
    <s v="SME"/>
    <m/>
    <m/>
    <m/>
    <m/>
    <m/>
    <m/>
    <m/>
    <m/>
    <m/>
    <m/>
    <m/>
    <m/>
    <m/>
    <m/>
    <s v="Yes"/>
    <m/>
    <m/>
    <x v="4"/>
    <s v="Beira_interieure_Sud"/>
  </r>
  <r>
    <s v="Triplanta"/>
    <x v="1"/>
    <x v="1"/>
    <x v="8"/>
    <s v="SME"/>
    <m/>
    <m/>
    <m/>
    <m/>
    <m/>
    <m/>
    <m/>
    <m/>
    <m/>
    <m/>
    <m/>
    <m/>
    <m/>
    <m/>
    <s v="Yes"/>
    <m/>
    <m/>
    <x v="4"/>
    <s v="Ouest"/>
  </r>
  <r>
    <s v="Taste Quinta"/>
    <x v="1"/>
    <x v="1"/>
    <x v="4"/>
    <s v="SME"/>
    <m/>
    <m/>
    <m/>
    <m/>
    <m/>
    <m/>
    <m/>
    <m/>
    <m/>
    <m/>
    <m/>
    <m/>
    <m/>
    <m/>
    <s v="Yes"/>
    <m/>
    <m/>
    <x v="4"/>
    <s v="Grand_Lisbonne"/>
  </r>
  <r>
    <s v="Terrius"/>
    <x v="1"/>
    <x v="1"/>
    <x v="4"/>
    <s v="SME"/>
    <m/>
    <m/>
    <m/>
    <m/>
    <m/>
    <m/>
    <m/>
    <m/>
    <m/>
    <m/>
    <m/>
    <m/>
    <m/>
    <m/>
    <s v="Yes"/>
    <m/>
    <m/>
    <x v="4"/>
    <s v="Other"/>
  </r>
  <r>
    <s v="TEF Produtores"/>
    <x v="1"/>
    <x v="1"/>
    <x v="8"/>
    <s v="SME"/>
    <m/>
    <m/>
    <m/>
    <m/>
    <m/>
    <m/>
    <m/>
    <m/>
    <m/>
    <m/>
    <m/>
    <m/>
    <m/>
    <m/>
    <s v="Yes"/>
    <m/>
    <m/>
    <x v="4"/>
    <s v="Ouest"/>
  </r>
  <r>
    <s v="Sutol"/>
    <x v="1"/>
    <x v="1"/>
    <x v="8"/>
    <s v="Large_Company"/>
    <m/>
    <m/>
    <m/>
    <m/>
    <m/>
    <m/>
    <m/>
    <m/>
    <m/>
    <m/>
    <m/>
    <m/>
    <m/>
    <m/>
    <s v="Yes"/>
    <m/>
    <m/>
    <x v="4"/>
    <s v="Peninsule_de_Setubal"/>
  </r>
  <r>
    <s v="Sugal-Group"/>
    <x v="1"/>
    <x v="1"/>
    <x v="8"/>
    <s v="Large_Company"/>
    <m/>
    <m/>
    <m/>
    <m/>
    <m/>
    <m/>
    <m/>
    <m/>
    <m/>
    <m/>
    <m/>
    <m/>
    <m/>
    <m/>
    <s v="Yes"/>
    <m/>
    <m/>
    <x v="4"/>
    <s v="Grand_Lisbonne"/>
  </r>
  <r>
    <s v="Space Value"/>
    <x v="1"/>
    <x v="1"/>
    <x v="8"/>
    <s v="SME"/>
    <m/>
    <m/>
    <m/>
    <m/>
    <m/>
    <m/>
    <m/>
    <m/>
    <m/>
    <m/>
    <m/>
    <m/>
    <m/>
    <m/>
    <s v="Yes"/>
    <m/>
    <m/>
    <x v="4"/>
    <s v="Other"/>
  </r>
  <r>
    <s v="Soutos os Cavaleiros"/>
    <x v="1"/>
    <x v="0"/>
    <x v="8"/>
    <m/>
    <m/>
    <m/>
    <m/>
    <m/>
    <m/>
    <m/>
    <m/>
    <m/>
    <m/>
    <m/>
    <m/>
    <m/>
    <m/>
    <m/>
    <m/>
    <m/>
    <m/>
    <x v="4"/>
    <s v="Bas_Mondego"/>
  </r>
  <r>
    <s v="Water Bunkers"/>
    <x v="1"/>
    <x v="1"/>
    <x v="4"/>
    <s v="SME"/>
    <m/>
    <m/>
    <m/>
    <m/>
    <m/>
    <m/>
    <m/>
    <m/>
    <m/>
    <m/>
    <m/>
    <m/>
    <m/>
    <m/>
    <s v="Yes"/>
    <m/>
    <m/>
    <x v="4"/>
    <s v="Other"/>
  </r>
  <r>
    <s v="Quinta da Ribeirinha"/>
    <x v="1"/>
    <x v="1"/>
    <x v="13"/>
    <s v="SME"/>
    <m/>
    <m/>
    <m/>
    <m/>
    <m/>
    <m/>
    <m/>
    <m/>
    <m/>
    <m/>
    <m/>
    <m/>
    <m/>
    <m/>
    <s v="Yes"/>
    <m/>
    <m/>
    <x v="4"/>
    <s v="Ouest"/>
  </r>
  <r>
    <s v="Figueirinha"/>
    <x v="1"/>
    <x v="1"/>
    <x v="4"/>
    <s v="SME"/>
    <m/>
    <m/>
    <m/>
    <m/>
    <m/>
    <m/>
    <m/>
    <m/>
    <m/>
    <m/>
    <m/>
    <m/>
    <m/>
    <m/>
    <s v="Yes"/>
    <m/>
    <m/>
    <x v="4"/>
    <s v="Other"/>
  </r>
  <r>
    <s v="Shiitake da Ribeira"/>
    <x v="1"/>
    <x v="1"/>
    <x v="4"/>
    <s v="SME"/>
    <m/>
    <m/>
    <m/>
    <m/>
    <m/>
    <m/>
    <m/>
    <m/>
    <m/>
    <m/>
    <m/>
    <m/>
    <m/>
    <m/>
    <s v="Yes"/>
    <m/>
    <m/>
    <x v="4"/>
    <s v="Other"/>
  </r>
  <r>
    <s v="Santa Catarina"/>
    <x v="1"/>
    <x v="1"/>
    <x v="23"/>
    <s v="SME"/>
    <m/>
    <m/>
    <m/>
    <m/>
    <m/>
    <m/>
    <m/>
    <m/>
    <m/>
    <m/>
    <m/>
    <m/>
    <m/>
    <m/>
    <s v="Yes"/>
    <m/>
    <m/>
    <x v="4"/>
    <s v="Other"/>
  </r>
  <r>
    <s v="Rialto"/>
    <x v="1"/>
    <x v="1"/>
    <x v="11"/>
    <s v="SME"/>
    <m/>
    <m/>
    <m/>
    <m/>
    <m/>
    <m/>
    <m/>
    <m/>
    <m/>
    <m/>
    <m/>
    <m/>
    <m/>
    <m/>
    <s v="Yes"/>
    <m/>
    <m/>
    <x v="4"/>
    <s v="Other"/>
  </r>
  <r>
    <s v="Rara"/>
    <x v="1"/>
    <x v="1"/>
    <x v="4"/>
    <s v="SME"/>
    <m/>
    <m/>
    <m/>
    <m/>
    <m/>
    <m/>
    <m/>
    <m/>
    <m/>
    <m/>
    <m/>
    <m/>
    <m/>
    <m/>
    <s v="Yes"/>
    <m/>
    <m/>
    <x v="4"/>
    <s v="Other"/>
  </r>
  <r>
    <s v="Ramirez"/>
    <x v="1"/>
    <x v="1"/>
    <x v="23"/>
    <s v="Large_Company"/>
    <m/>
    <m/>
    <m/>
    <m/>
    <m/>
    <m/>
    <m/>
    <m/>
    <m/>
    <m/>
    <m/>
    <m/>
    <m/>
    <m/>
    <s v="Yes"/>
    <m/>
    <m/>
    <x v="4"/>
    <s v="Other"/>
  </r>
  <r>
    <s v="Raizes da Eira"/>
    <x v="1"/>
    <x v="1"/>
    <x v="4"/>
    <s v="SME"/>
    <m/>
    <m/>
    <m/>
    <m/>
    <m/>
    <m/>
    <m/>
    <m/>
    <m/>
    <m/>
    <m/>
    <m/>
    <m/>
    <m/>
    <s v="Yes"/>
    <m/>
    <m/>
    <x v="4"/>
    <m/>
  </r>
  <r>
    <s v="Raçoes Zezere"/>
    <x v="1"/>
    <x v="1"/>
    <x v="4"/>
    <s v="SME"/>
    <m/>
    <m/>
    <m/>
    <m/>
    <m/>
    <m/>
    <m/>
    <m/>
    <m/>
    <m/>
    <m/>
    <m/>
    <m/>
    <m/>
    <s v="Yes"/>
    <m/>
    <m/>
    <x v="4"/>
    <s v="Pinhal_interieur_Sud"/>
  </r>
  <r>
    <s v="Quintinha da Su"/>
    <x v="1"/>
    <x v="1"/>
    <x v="4"/>
    <s v="SME"/>
    <m/>
    <m/>
    <m/>
    <m/>
    <m/>
    <m/>
    <m/>
    <m/>
    <m/>
    <m/>
    <m/>
    <m/>
    <m/>
    <m/>
    <s v="Yes"/>
    <m/>
    <m/>
    <x v="4"/>
    <s v="Other"/>
  </r>
  <r>
    <s v="Quinta fonte do Cortiço"/>
    <x v="1"/>
    <x v="1"/>
    <x v="8"/>
    <s v="SME"/>
    <m/>
    <m/>
    <m/>
    <m/>
    <m/>
    <m/>
    <m/>
    <m/>
    <m/>
    <m/>
    <m/>
    <m/>
    <m/>
    <m/>
    <s v="Yes"/>
    <m/>
    <m/>
    <x v="4"/>
    <s v="Peninsule_de_Setubal"/>
  </r>
  <r>
    <s v="Quinta Olmais"/>
    <x v="1"/>
    <x v="1"/>
    <x v="23"/>
    <s v="SME"/>
    <m/>
    <m/>
    <m/>
    <m/>
    <m/>
    <m/>
    <m/>
    <m/>
    <m/>
    <m/>
    <m/>
    <m/>
    <m/>
    <m/>
    <s v="Yes"/>
    <m/>
    <m/>
    <x v="4"/>
    <s v="Other"/>
  </r>
  <r>
    <s v="Quinta do Montalto"/>
    <x v="1"/>
    <x v="1"/>
    <x v="4"/>
    <s v="SME"/>
    <m/>
    <m/>
    <m/>
    <m/>
    <m/>
    <m/>
    <m/>
    <m/>
    <m/>
    <m/>
    <m/>
    <m/>
    <m/>
    <m/>
    <s v="Yes"/>
    <m/>
    <m/>
    <x v="4"/>
    <s v="Ouest"/>
  </r>
  <r>
    <s v="QB Organic"/>
    <x v="1"/>
    <x v="1"/>
    <x v="8"/>
    <s v="SME"/>
    <m/>
    <m/>
    <m/>
    <m/>
    <m/>
    <m/>
    <m/>
    <m/>
    <m/>
    <m/>
    <m/>
    <m/>
    <m/>
    <m/>
    <s v="Yes"/>
    <m/>
    <m/>
    <x v="4"/>
    <s v="Pinhal_littoral"/>
  </r>
  <r>
    <s v="Primor"/>
    <x v="1"/>
    <x v="1"/>
    <x v="18"/>
    <s v="SME"/>
    <m/>
    <m/>
    <m/>
    <m/>
    <m/>
    <m/>
    <m/>
    <m/>
    <m/>
    <m/>
    <m/>
    <m/>
    <m/>
    <m/>
    <s v="Yes"/>
    <m/>
    <m/>
    <x v="4"/>
    <s v="Other"/>
  </r>
  <r>
    <s v="Pine Flavour"/>
    <x v="1"/>
    <x v="1"/>
    <x v="4"/>
    <s v="SME"/>
    <m/>
    <m/>
    <m/>
    <m/>
    <m/>
    <m/>
    <m/>
    <m/>
    <m/>
    <m/>
    <m/>
    <m/>
    <m/>
    <m/>
    <s v="Yes"/>
    <m/>
    <m/>
    <x v="4"/>
    <s v="Peninsule_de_Setubal"/>
  </r>
  <r>
    <s v="Panike"/>
    <x v="1"/>
    <x v="1"/>
    <x v="11"/>
    <s v="Large_Company"/>
    <m/>
    <m/>
    <m/>
    <m/>
    <m/>
    <m/>
    <m/>
    <m/>
    <m/>
    <m/>
    <m/>
    <m/>
    <m/>
    <m/>
    <s v="Yes"/>
    <m/>
    <m/>
    <x v="4"/>
    <s v="Other"/>
  </r>
  <r>
    <s v="Paladares Alentejanos"/>
    <x v="1"/>
    <x v="1"/>
    <x v="28"/>
    <s v="SME"/>
    <m/>
    <m/>
    <m/>
    <m/>
    <m/>
    <m/>
    <m/>
    <m/>
    <m/>
    <m/>
    <m/>
    <m/>
    <m/>
    <m/>
    <s v="Yes"/>
    <m/>
    <m/>
    <x v="4"/>
    <s v="Other"/>
  </r>
  <r>
    <s v="Aguas Martinho"/>
    <x v="1"/>
    <x v="1"/>
    <x v="4"/>
    <s v="SME"/>
    <m/>
    <m/>
    <m/>
    <m/>
    <m/>
    <m/>
    <m/>
    <m/>
    <m/>
    <m/>
    <m/>
    <m/>
    <m/>
    <m/>
    <s v="Yes"/>
    <m/>
    <m/>
    <x v="4"/>
    <s v="Other"/>
  </r>
  <r>
    <s v="Orivarzea"/>
    <x v="1"/>
    <x v="1"/>
    <x v="4"/>
    <s v="Large_Company"/>
    <m/>
    <m/>
    <m/>
    <m/>
    <m/>
    <m/>
    <m/>
    <m/>
    <m/>
    <m/>
    <m/>
    <m/>
    <m/>
    <m/>
    <s v="Yes"/>
    <m/>
    <m/>
    <x v="4"/>
    <s v="Grand_Lisbonne"/>
  </r>
  <r>
    <s v="Organic Nature"/>
    <x v="1"/>
    <x v="1"/>
    <x v="8"/>
    <s v="SME"/>
    <m/>
    <m/>
    <m/>
    <m/>
    <m/>
    <m/>
    <m/>
    <m/>
    <m/>
    <m/>
    <m/>
    <m/>
    <m/>
    <m/>
    <s v="Yes"/>
    <m/>
    <m/>
    <x v="4"/>
    <s v="Other"/>
  </r>
  <r>
    <s v="OrganiBerry"/>
    <x v="1"/>
    <x v="1"/>
    <x v="8"/>
    <s v="SME"/>
    <m/>
    <m/>
    <m/>
    <m/>
    <m/>
    <m/>
    <m/>
    <m/>
    <m/>
    <m/>
    <m/>
    <m/>
    <m/>
    <m/>
    <s v="Yes"/>
    <m/>
    <m/>
    <x v="4"/>
    <m/>
  </r>
  <r>
    <s v="Nutrix Food"/>
    <x v="1"/>
    <x v="1"/>
    <x v="4"/>
    <s v="SME"/>
    <m/>
    <m/>
    <m/>
    <m/>
    <m/>
    <m/>
    <m/>
    <m/>
    <m/>
    <m/>
    <m/>
    <m/>
    <m/>
    <m/>
    <s v="Yes"/>
    <m/>
    <m/>
    <x v="4"/>
    <s v="Peninsule_de_Setubal"/>
  </r>
  <r>
    <s v="Nutripar"/>
    <x v="1"/>
    <x v="1"/>
    <x v="4"/>
    <s v="SME"/>
    <m/>
    <m/>
    <m/>
    <m/>
    <m/>
    <m/>
    <m/>
    <m/>
    <m/>
    <m/>
    <m/>
    <s v="Yes"/>
    <m/>
    <m/>
    <m/>
    <m/>
    <s v="Yes"/>
    <x v="4"/>
    <s v="Other"/>
  </r>
  <r>
    <s v="Nova Arroz"/>
    <x v="1"/>
    <x v="1"/>
    <x v="4"/>
    <s v="SME"/>
    <m/>
    <m/>
    <m/>
    <m/>
    <m/>
    <m/>
    <m/>
    <m/>
    <m/>
    <m/>
    <m/>
    <m/>
    <m/>
    <m/>
    <s v="Yes"/>
    <m/>
    <m/>
    <x v="4"/>
    <s v="Other"/>
  </r>
  <r>
    <s v="Montiqueijo"/>
    <x v="1"/>
    <x v="1"/>
    <x v="6"/>
    <s v="SME"/>
    <m/>
    <m/>
    <m/>
    <m/>
    <m/>
    <m/>
    <m/>
    <m/>
    <m/>
    <m/>
    <m/>
    <m/>
    <m/>
    <m/>
    <s v="Yes"/>
    <m/>
    <m/>
    <x v="4"/>
    <s v="Pinhal_littoral"/>
  </r>
  <r>
    <s v="Delta Cafés"/>
    <x v="1"/>
    <x v="1"/>
    <x v="4"/>
    <s v="SME"/>
    <m/>
    <m/>
    <m/>
    <m/>
    <m/>
    <m/>
    <m/>
    <m/>
    <m/>
    <m/>
    <m/>
    <m/>
    <m/>
    <m/>
    <s v="Yes"/>
    <m/>
    <m/>
    <x v="4"/>
    <m/>
  </r>
  <r>
    <s v="Monte de Paladares"/>
    <x v="1"/>
    <x v="1"/>
    <x v="3"/>
    <s v="SME"/>
    <m/>
    <m/>
    <m/>
    <m/>
    <m/>
    <m/>
    <m/>
    <m/>
    <m/>
    <m/>
    <m/>
    <m/>
    <m/>
    <m/>
    <s v="Yes"/>
    <m/>
    <m/>
    <x v="4"/>
    <m/>
  </r>
  <r>
    <s v="Monliz"/>
    <x v="1"/>
    <x v="1"/>
    <x v="8"/>
    <s v="SME"/>
    <m/>
    <m/>
    <m/>
    <m/>
    <m/>
    <m/>
    <m/>
    <m/>
    <m/>
    <m/>
    <m/>
    <m/>
    <m/>
    <m/>
    <s v="Yes"/>
    <m/>
    <m/>
    <x v="4"/>
    <s v="Other"/>
  </r>
  <r>
    <s v="Mira Azeite"/>
    <x v="1"/>
    <x v="1"/>
    <x v="23"/>
    <s v="SME"/>
    <m/>
    <m/>
    <m/>
    <m/>
    <m/>
    <m/>
    <m/>
    <m/>
    <m/>
    <m/>
    <m/>
    <m/>
    <m/>
    <m/>
    <s v="Yes"/>
    <m/>
    <m/>
    <x v="4"/>
    <s v="Grand_Lisbonne"/>
  </r>
  <r>
    <s v="Mendes Gonçalves"/>
    <x v="1"/>
    <x v="1"/>
    <x v="4"/>
    <s v="SME"/>
    <m/>
    <m/>
    <m/>
    <m/>
    <m/>
    <m/>
    <m/>
    <m/>
    <m/>
    <m/>
    <m/>
    <m/>
    <m/>
    <m/>
    <s v="Yes"/>
    <m/>
    <m/>
    <x v="4"/>
    <m/>
  </r>
  <r>
    <s v="Wanadoo"/>
    <x v="1"/>
    <x v="1"/>
    <x v="0"/>
    <s v="SME"/>
    <m/>
    <m/>
    <m/>
    <m/>
    <m/>
    <m/>
    <m/>
    <m/>
    <m/>
    <m/>
    <m/>
    <m/>
    <m/>
    <m/>
    <s v="Yes"/>
    <m/>
    <m/>
    <x v="4"/>
    <m/>
  </r>
  <r>
    <s v="Casa Aragão"/>
    <x v="1"/>
    <x v="1"/>
    <x v="0"/>
    <s v="SME"/>
    <m/>
    <m/>
    <m/>
    <m/>
    <m/>
    <m/>
    <m/>
    <m/>
    <m/>
    <m/>
    <m/>
    <m/>
    <m/>
    <m/>
    <s v="Yes"/>
    <m/>
    <m/>
    <x v="4"/>
    <m/>
  </r>
  <r>
    <s v="Masaedo"/>
    <x v="1"/>
    <x v="1"/>
    <x v="0"/>
    <s v="SME"/>
    <m/>
    <m/>
    <m/>
    <m/>
    <m/>
    <m/>
    <m/>
    <m/>
    <m/>
    <m/>
    <m/>
    <m/>
    <m/>
    <m/>
    <s v="Yes"/>
    <m/>
    <m/>
    <x v="4"/>
    <m/>
  </r>
  <r>
    <s v="Frutose Multipla"/>
    <x v="1"/>
    <x v="1"/>
    <x v="8"/>
    <s v="SME"/>
    <m/>
    <m/>
    <m/>
    <m/>
    <m/>
    <m/>
    <m/>
    <m/>
    <m/>
    <m/>
    <m/>
    <m/>
    <m/>
    <m/>
    <s v="Yes"/>
    <m/>
    <m/>
    <x v="4"/>
    <m/>
  </r>
  <r>
    <s v="EMS Torrado"/>
    <x v="1"/>
    <x v="1"/>
    <x v="0"/>
    <s v="SME"/>
    <m/>
    <m/>
    <m/>
    <m/>
    <m/>
    <m/>
    <m/>
    <m/>
    <m/>
    <m/>
    <m/>
    <m/>
    <m/>
    <m/>
    <s v="Yes"/>
    <m/>
    <m/>
    <x v="4"/>
    <m/>
  </r>
  <r>
    <s v="Eco Mais Logico"/>
    <x v="1"/>
    <x v="1"/>
    <x v="0"/>
    <s v="SME"/>
    <m/>
    <m/>
    <m/>
    <m/>
    <m/>
    <m/>
    <m/>
    <m/>
    <m/>
    <m/>
    <m/>
    <m/>
    <m/>
    <m/>
    <s v="Yes"/>
    <m/>
    <m/>
    <x v="4"/>
    <m/>
  </r>
  <r>
    <s v="Juro Frutas"/>
    <x v="1"/>
    <x v="1"/>
    <x v="8"/>
    <s v="SME"/>
    <m/>
    <m/>
    <m/>
    <m/>
    <m/>
    <m/>
    <m/>
    <m/>
    <m/>
    <m/>
    <m/>
    <m/>
    <m/>
    <m/>
    <s v="Yes"/>
    <m/>
    <m/>
    <x v="4"/>
    <m/>
  </r>
  <r>
    <s v="Lagar do Clavijo"/>
    <x v="1"/>
    <x v="1"/>
    <x v="0"/>
    <s v="SME"/>
    <m/>
    <m/>
    <m/>
    <m/>
    <m/>
    <m/>
    <m/>
    <m/>
    <m/>
    <m/>
    <m/>
    <m/>
    <m/>
    <m/>
    <s v="Yes"/>
    <m/>
    <m/>
    <x v="4"/>
    <m/>
  </r>
  <r>
    <s v="Indulac"/>
    <x v="1"/>
    <x v="1"/>
    <x v="0"/>
    <s v="SME"/>
    <m/>
    <m/>
    <m/>
    <m/>
    <m/>
    <m/>
    <m/>
    <m/>
    <m/>
    <m/>
    <m/>
    <m/>
    <m/>
    <m/>
    <s v="Yes"/>
    <m/>
    <m/>
    <x v="4"/>
    <m/>
  </r>
  <r>
    <s v="Henricarnes"/>
    <x v="1"/>
    <x v="1"/>
    <x v="18"/>
    <s v="SME"/>
    <m/>
    <m/>
    <m/>
    <m/>
    <m/>
    <m/>
    <m/>
    <m/>
    <m/>
    <m/>
    <m/>
    <m/>
    <m/>
    <m/>
    <s v="Yes"/>
    <m/>
    <m/>
    <x v="4"/>
    <m/>
  </r>
  <r>
    <s v="Green Yard Logistics"/>
    <x v="1"/>
    <x v="1"/>
    <x v="0"/>
    <s v="SME"/>
    <m/>
    <m/>
    <m/>
    <m/>
    <m/>
    <m/>
    <m/>
    <m/>
    <m/>
    <m/>
    <m/>
    <m/>
    <m/>
    <m/>
    <s v="Yes"/>
    <m/>
    <m/>
    <x v="4"/>
    <m/>
  </r>
  <r>
    <s v="Green Flavours"/>
    <x v="1"/>
    <x v="1"/>
    <x v="0"/>
    <s v="SME"/>
    <m/>
    <m/>
    <m/>
    <m/>
    <m/>
    <m/>
    <m/>
    <m/>
    <m/>
    <m/>
    <m/>
    <m/>
    <m/>
    <m/>
    <s v="Yes"/>
    <m/>
    <m/>
    <x v="4"/>
    <m/>
  </r>
  <r>
    <s v="Green Boost"/>
    <x v="1"/>
    <x v="1"/>
    <x v="0"/>
    <s v="SME"/>
    <m/>
    <m/>
    <m/>
    <m/>
    <m/>
    <m/>
    <m/>
    <m/>
    <m/>
    <m/>
    <m/>
    <m/>
    <m/>
    <m/>
    <s v="Yes"/>
    <m/>
    <m/>
    <x v="4"/>
    <m/>
  </r>
  <r>
    <s v="Green Aroma"/>
    <x v="1"/>
    <x v="1"/>
    <x v="0"/>
    <s v="SME"/>
    <m/>
    <m/>
    <m/>
    <m/>
    <m/>
    <m/>
    <m/>
    <m/>
    <m/>
    <m/>
    <m/>
    <m/>
    <m/>
    <m/>
    <s v="Yes"/>
    <m/>
    <m/>
    <x v="4"/>
    <m/>
  </r>
  <r>
    <s v="Geo Baga Coop"/>
    <x v="1"/>
    <x v="1"/>
    <x v="0"/>
    <s v="SME"/>
    <m/>
    <m/>
    <m/>
    <m/>
    <m/>
    <m/>
    <m/>
    <m/>
    <m/>
    <m/>
    <m/>
    <m/>
    <m/>
    <m/>
    <s v="Yes"/>
    <m/>
    <m/>
    <x v="4"/>
    <m/>
  </r>
  <r>
    <s v="Frusoal"/>
    <x v="1"/>
    <x v="1"/>
    <x v="8"/>
    <s v="SME"/>
    <m/>
    <m/>
    <m/>
    <m/>
    <m/>
    <m/>
    <m/>
    <m/>
    <m/>
    <m/>
    <m/>
    <m/>
    <m/>
    <m/>
    <s v="Yes"/>
    <m/>
    <m/>
    <x v="4"/>
    <m/>
  </r>
  <r>
    <s v="Fruitasty Portugal"/>
    <x v="1"/>
    <x v="1"/>
    <x v="8"/>
    <s v="SME"/>
    <m/>
    <m/>
    <m/>
    <m/>
    <m/>
    <m/>
    <m/>
    <m/>
    <m/>
    <m/>
    <m/>
    <m/>
    <m/>
    <m/>
    <s v="Yes"/>
    <m/>
    <m/>
    <x v="4"/>
    <m/>
  </r>
  <r>
    <s v="Frusantos"/>
    <x v="1"/>
    <x v="1"/>
    <x v="8"/>
    <s v="SME"/>
    <m/>
    <m/>
    <m/>
    <m/>
    <m/>
    <m/>
    <m/>
    <m/>
    <m/>
    <m/>
    <m/>
    <m/>
    <m/>
    <m/>
    <s v="Yes"/>
    <m/>
    <m/>
    <x v="4"/>
    <m/>
  </r>
  <r>
    <s v="Cerveja Vadia"/>
    <x v="1"/>
    <x v="1"/>
    <x v="0"/>
    <s v="SME"/>
    <m/>
    <m/>
    <m/>
    <m/>
    <m/>
    <m/>
    <m/>
    <m/>
    <m/>
    <m/>
    <m/>
    <m/>
    <m/>
    <m/>
    <s v="Yes"/>
    <m/>
    <m/>
    <x v="4"/>
    <m/>
  </r>
  <r>
    <s v="Danesti"/>
    <x v="1"/>
    <x v="1"/>
    <x v="0"/>
    <s v="SME"/>
    <m/>
    <m/>
    <m/>
    <m/>
    <m/>
    <m/>
    <m/>
    <m/>
    <m/>
    <m/>
    <m/>
    <m/>
    <m/>
    <m/>
    <s v="Yes"/>
    <m/>
    <m/>
    <x v="4"/>
    <m/>
  </r>
  <r>
    <s v="Diaco"/>
    <x v="1"/>
    <x v="1"/>
    <x v="0"/>
    <s v="SME"/>
    <m/>
    <m/>
    <m/>
    <m/>
    <m/>
    <m/>
    <m/>
    <m/>
    <m/>
    <m/>
    <m/>
    <m/>
    <m/>
    <m/>
    <s v="Yes"/>
    <m/>
    <m/>
    <x v="4"/>
    <m/>
  </r>
  <r>
    <s v="Courela do Zambujeiro"/>
    <x v="1"/>
    <x v="1"/>
    <x v="0"/>
    <s v="SME"/>
    <m/>
    <m/>
    <m/>
    <m/>
    <m/>
    <m/>
    <m/>
    <m/>
    <m/>
    <m/>
    <m/>
    <m/>
    <m/>
    <m/>
    <s v="Yes"/>
    <m/>
    <m/>
    <x v="4"/>
    <m/>
  </r>
  <r>
    <s v="Azeite Valpaços"/>
    <x v="1"/>
    <x v="1"/>
    <x v="0"/>
    <s v="SME"/>
    <m/>
    <m/>
    <m/>
    <m/>
    <m/>
    <m/>
    <m/>
    <m/>
    <m/>
    <m/>
    <m/>
    <m/>
    <m/>
    <m/>
    <s v="Yes"/>
    <m/>
    <m/>
    <x v="4"/>
    <m/>
  </r>
  <r>
    <s v="Portugal Norte"/>
    <x v="1"/>
    <x v="1"/>
    <x v="23"/>
    <s v="SME"/>
    <m/>
    <m/>
    <m/>
    <m/>
    <m/>
    <m/>
    <m/>
    <m/>
    <m/>
    <m/>
    <m/>
    <m/>
    <m/>
    <m/>
    <s v="Yes"/>
    <m/>
    <m/>
    <x v="4"/>
    <m/>
  </r>
  <r>
    <s v="Campotec"/>
    <x v="1"/>
    <x v="1"/>
    <x v="0"/>
    <s v="SME"/>
    <m/>
    <m/>
    <m/>
    <m/>
    <m/>
    <m/>
    <m/>
    <m/>
    <m/>
    <m/>
    <m/>
    <m/>
    <m/>
    <m/>
    <s v="Yes"/>
    <m/>
    <m/>
    <x v="4"/>
    <m/>
  </r>
  <r>
    <s v="Monte das Bagas"/>
    <x v="1"/>
    <x v="1"/>
    <x v="8"/>
    <s v="SME"/>
    <m/>
    <m/>
    <m/>
    <m/>
    <m/>
    <m/>
    <m/>
    <m/>
    <m/>
    <m/>
    <m/>
    <m/>
    <m/>
    <m/>
    <s v="Yes"/>
    <m/>
    <m/>
    <x v="4"/>
    <m/>
  </r>
  <r>
    <s v="Bio Produtos"/>
    <x v="1"/>
    <x v="1"/>
    <x v="0"/>
    <s v="SME"/>
    <m/>
    <m/>
    <m/>
    <m/>
    <m/>
    <m/>
    <m/>
    <m/>
    <m/>
    <m/>
    <m/>
    <m/>
    <m/>
    <m/>
    <s v="Yes"/>
    <m/>
    <m/>
    <x v="4"/>
    <m/>
  </r>
  <r>
    <s v="Biocheers"/>
    <x v="1"/>
    <x v="1"/>
    <x v="0"/>
    <s v="SME"/>
    <m/>
    <m/>
    <m/>
    <m/>
    <m/>
    <m/>
    <m/>
    <m/>
    <m/>
    <m/>
    <m/>
    <m/>
    <m/>
    <m/>
    <s v="Yes"/>
    <m/>
    <m/>
    <x v="4"/>
    <m/>
  </r>
  <r>
    <s v="Bicafe"/>
    <x v="1"/>
    <x v="1"/>
    <x v="4"/>
    <s v="SME"/>
    <m/>
    <m/>
    <m/>
    <m/>
    <m/>
    <m/>
    <m/>
    <m/>
    <m/>
    <m/>
    <m/>
    <m/>
    <m/>
    <m/>
    <s v="Yes"/>
    <m/>
    <m/>
    <x v="4"/>
    <m/>
  </r>
  <r>
    <s v="BancaTerra"/>
    <x v="1"/>
    <x v="1"/>
    <x v="0"/>
    <s v="SME"/>
    <m/>
    <m/>
    <m/>
    <m/>
    <m/>
    <m/>
    <m/>
    <m/>
    <m/>
    <m/>
    <m/>
    <m/>
    <m/>
    <m/>
    <s v="Yes"/>
    <m/>
    <m/>
    <x v="4"/>
    <m/>
  </r>
  <r>
    <s v="Vinihold"/>
    <x v="1"/>
    <x v="1"/>
    <x v="13"/>
    <s v="SME"/>
    <m/>
    <m/>
    <m/>
    <m/>
    <m/>
    <m/>
    <m/>
    <m/>
    <m/>
    <m/>
    <m/>
    <m/>
    <m/>
    <m/>
    <s v="Yes"/>
    <m/>
    <m/>
    <x v="4"/>
    <m/>
  </r>
  <r>
    <s v="Bfruit"/>
    <x v="1"/>
    <x v="1"/>
    <x v="8"/>
    <s v="SME"/>
    <m/>
    <m/>
    <m/>
    <m/>
    <m/>
    <m/>
    <m/>
    <m/>
    <m/>
    <m/>
    <m/>
    <m/>
    <m/>
    <m/>
    <s v="Yes"/>
    <m/>
    <m/>
    <x v="4"/>
    <m/>
  </r>
  <r>
    <s v="Amendouro"/>
    <x v="1"/>
    <x v="1"/>
    <x v="8"/>
    <s v="SME"/>
    <m/>
    <m/>
    <m/>
    <m/>
    <m/>
    <m/>
    <m/>
    <m/>
    <m/>
    <m/>
    <m/>
    <m/>
    <m/>
    <m/>
    <s v="Yes"/>
    <m/>
    <m/>
    <x v="4"/>
    <m/>
  </r>
  <r>
    <s v="Iswari"/>
    <x v="1"/>
    <x v="1"/>
    <x v="4"/>
    <s v="SME"/>
    <m/>
    <m/>
    <m/>
    <m/>
    <m/>
    <m/>
    <m/>
    <m/>
    <m/>
    <m/>
    <m/>
    <m/>
    <m/>
    <m/>
    <s v="Yes"/>
    <m/>
    <m/>
    <x v="4"/>
    <m/>
  </r>
  <r>
    <s v="Alitec"/>
    <x v="1"/>
    <x v="1"/>
    <x v="8"/>
    <s v="SME"/>
    <m/>
    <m/>
    <m/>
    <m/>
    <m/>
    <m/>
    <m/>
    <m/>
    <m/>
    <m/>
    <m/>
    <m/>
    <m/>
    <m/>
    <s v="Yes"/>
    <m/>
    <m/>
    <x v="4"/>
    <m/>
  </r>
  <r>
    <s v="Agrinemus"/>
    <x v="1"/>
    <x v="1"/>
    <x v="8"/>
    <s v="SME"/>
    <m/>
    <m/>
    <m/>
    <m/>
    <m/>
    <m/>
    <m/>
    <m/>
    <m/>
    <m/>
    <m/>
    <m/>
    <m/>
    <m/>
    <s v="Yes"/>
    <m/>
    <m/>
    <x v="4"/>
    <m/>
  </r>
  <r>
    <s v="AlgaPlus"/>
    <x v="1"/>
    <x v="1"/>
    <x v="4"/>
    <s v="SME"/>
    <m/>
    <m/>
    <m/>
    <m/>
    <m/>
    <m/>
    <m/>
    <m/>
    <m/>
    <m/>
    <m/>
    <m/>
    <m/>
    <m/>
    <s v="Yes"/>
    <m/>
    <m/>
    <x v="4"/>
    <m/>
  </r>
  <r>
    <s v="KiwiLife"/>
    <x v="1"/>
    <x v="1"/>
    <x v="8"/>
    <s v="SME"/>
    <m/>
    <m/>
    <m/>
    <m/>
    <m/>
    <m/>
    <m/>
    <m/>
    <m/>
    <m/>
    <m/>
    <m/>
    <m/>
    <m/>
    <s v="Yes"/>
    <m/>
    <m/>
    <x v="4"/>
    <m/>
  </r>
  <r>
    <s v="BioSamara"/>
    <x v="1"/>
    <x v="1"/>
    <x v="0"/>
    <s v="SME"/>
    <m/>
    <m/>
    <m/>
    <m/>
    <m/>
    <m/>
    <m/>
    <m/>
    <m/>
    <m/>
    <m/>
    <m/>
    <m/>
    <m/>
    <s v="Yes"/>
    <m/>
    <m/>
    <x v="4"/>
    <m/>
  </r>
  <r>
    <s v="Marisol"/>
    <x v="1"/>
    <x v="1"/>
    <x v="4"/>
    <s v="SME"/>
    <m/>
    <m/>
    <m/>
    <m/>
    <m/>
    <m/>
    <m/>
    <m/>
    <m/>
    <m/>
    <m/>
    <m/>
    <m/>
    <m/>
    <s v="Yes"/>
    <m/>
    <m/>
    <x v="4"/>
    <m/>
  </r>
  <r>
    <s v="Magomar"/>
    <x v="1"/>
    <x v="1"/>
    <x v="0"/>
    <s v="SME"/>
    <m/>
    <m/>
    <m/>
    <m/>
    <m/>
    <m/>
    <m/>
    <m/>
    <m/>
    <m/>
    <m/>
    <m/>
    <m/>
    <m/>
    <s v="Yes"/>
    <m/>
    <m/>
    <x v="4"/>
    <m/>
  </r>
  <r>
    <s v="Queijaria Clemente"/>
    <x v="1"/>
    <x v="1"/>
    <x v="6"/>
    <s v="SME"/>
    <m/>
    <m/>
    <m/>
    <m/>
    <m/>
    <m/>
    <m/>
    <m/>
    <m/>
    <m/>
    <m/>
    <m/>
    <m/>
    <m/>
    <s v="Yes"/>
    <m/>
    <m/>
    <x v="4"/>
    <m/>
  </r>
  <r>
    <s v="Bionomia"/>
    <x v="1"/>
    <x v="1"/>
    <x v="0"/>
    <s v="SME"/>
    <m/>
    <m/>
    <m/>
    <m/>
    <m/>
    <m/>
    <m/>
    <m/>
    <m/>
    <m/>
    <m/>
    <m/>
    <m/>
    <m/>
    <s v="Yes"/>
    <m/>
    <m/>
    <x v="4"/>
    <m/>
  </r>
  <r>
    <s v="Queijos Enras"/>
    <x v="1"/>
    <x v="1"/>
    <x v="6"/>
    <s v="SME"/>
    <m/>
    <m/>
    <m/>
    <m/>
    <m/>
    <m/>
    <m/>
    <m/>
    <m/>
    <m/>
    <m/>
    <m/>
    <m/>
    <m/>
    <s v="Yes"/>
    <m/>
    <m/>
    <x v="4"/>
    <m/>
  </r>
  <r>
    <s v="Casa do Chascada"/>
    <x v="1"/>
    <x v="1"/>
    <x v="0"/>
    <s v="SME"/>
    <m/>
    <m/>
    <m/>
    <m/>
    <m/>
    <m/>
    <m/>
    <m/>
    <m/>
    <m/>
    <m/>
    <m/>
    <m/>
    <m/>
    <s v="Yes"/>
    <m/>
    <m/>
    <x v="4"/>
    <m/>
  </r>
  <r>
    <s v="Real Sabor"/>
    <x v="1"/>
    <x v="1"/>
    <x v="0"/>
    <s v="SME"/>
    <m/>
    <m/>
    <m/>
    <m/>
    <m/>
    <m/>
    <m/>
    <m/>
    <m/>
    <m/>
    <m/>
    <m/>
    <m/>
    <m/>
    <s v="Yes"/>
    <m/>
    <m/>
    <x v="4"/>
    <m/>
  </r>
  <r>
    <s v="CerFundão"/>
    <x v="1"/>
    <x v="1"/>
    <x v="8"/>
    <s v="SME"/>
    <m/>
    <m/>
    <m/>
    <m/>
    <m/>
    <m/>
    <m/>
    <m/>
    <m/>
    <m/>
    <m/>
    <m/>
    <m/>
    <m/>
    <s v="Yes"/>
    <m/>
    <m/>
    <x v="4"/>
    <m/>
  </r>
  <r>
    <s v="Quinta Vale do Cesto"/>
    <x v="1"/>
    <x v="1"/>
    <x v="0"/>
    <s v="SME"/>
    <m/>
    <m/>
    <m/>
    <m/>
    <m/>
    <m/>
    <m/>
    <m/>
    <m/>
    <m/>
    <m/>
    <m/>
    <m/>
    <m/>
    <s v="Yes"/>
    <m/>
    <m/>
    <x v="4"/>
    <m/>
  </r>
  <r>
    <s v="Urbowines"/>
    <x v="1"/>
    <x v="1"/>
    <x v="13"/>
    <s v="SME"/>
    <m/>
    <m/>
    <m/>
    <m/>
    <m/>
    <m/>
    <m/>
    <m/>
    <m/>
    <m/>
    <m/>
    <m/>
    <m/>
    <m/>
    <s v="Yes"/>
    <m/>
    <m/>
    <x v="4"/>
    <m/>
  </r>
  <r>
    <s v="Mel Joaninho"/>
    <x v="1"/>
    <x v="1"/>
    <x v="4"/>
    <s v="SME"/>
    <m/>
    <m/>
    <m/>
    <m/>
    <m/>
    <m/>
    <m/>
    <m/>
    <m/>
    <m/>
    <m/>
    <m/>
    <m/>
    <m/>
    <s v="Yes"/>
    <m/>
    <m/>
    <x v="4"/>
    <m/>
  </r>
  <r>
    <s v="Campotec"/>
    <x v="1"/>
    <x v="1"/>
    <x v="0"/>
    <s v="SME"/>
    <m/>
    <m/>
    <m/>
    <m/>
    <m/>
    <m/>
    <m/>
    <m/>
    <m/>
    <m/>
    <m/>
    <m/>
    <m/>
    <m/>
    <s v="Yes"/>
    <m/>
    <m/>
    <x v="4"/>
    <m/>
  </r>
  <r>
    <s v="Globalfer"/>
    <x v="1"/>
    <x v="1"/>
    <x v="0"/>
    <s v="SME"/>
    <m/>
    <m/>
    <m/>
    <m/>
    <m/>
    <m/>
    <m/>
    <m/>
    <m/>
    <m/>
    <m/>
    <m/>
    <m/>
    <m/>
    <s v="Yes"/>
    <m/>
    <m/>
    <x v="4"/>
    <m/>
  </r>
  <r>
    <s v="Dom Mirtilo"/>
    <x v="1"/>
    <x v="1"/>
    <x v="8"/>
    <s v="SME"/>
    <m/>
    <m/>
    <m/>
    <m/>
    <m/>
    <m/>
    <m/>
    <m/>
    <m/>
    <m/>
    <m/>
    <m/>
    <m/>
    <m/>
    <s v="Yes"/>
    <m/>
    <m/>
    <x v="4"/>
    <m/>
  </r>
  <r>
    <s v="NutreGroup"/>
    <x v="1"/>
    <x v="1"/>
    <x v="0"/>
    <s v="Large_Company"/>
    <m/>
    <m/>
    <m/>
    <m/>
    <m/>
    <m/>
    <m/>
    <m/>
    <m/>
    <m/>
    <m/>
    <m/>
    <m/>
    <m/>
    <s v="Yes"/>
    <m/>
    <m/>
    <x v="4"/>
    <m/>
  </r>
  <r>
    <s v="Agua Monchique"/>
    <x v="1"/>
    <x v="1"/>
    <x v="4"/>
    <s v="SME"/>
    <m/>
    <m/>
    <m/>
    <m/>
    <m/>
    <m/>
    <m/>
    <m/>
    <m/>
    <m/>
    <m/>
    <m/>
    <m/>
    <m/>
    <s v="Yes"/>
    <m/>
    <m/>
    <x v="4"/>
    <m/>
  </r>
  <r>
    <s v="Figo d'Idanha"/>
    <x v="1"/>
    <x v="1"/>
    <x v="8"/>
    <s v="SME"/>
    <m/>
    <m/>
    <m/>
    <m/>
    <m/>
    <m/>
    <m/>
    <m/>
    <m/>
    <m/>
    <m/>
    <m/>
    <m/>
    <m/>
    <s v="Yes"/>
    <m/>
    <m/>
    <x v="4"/>
    <s v="Beira_interieure_Sud"/>
  </r>
  <r>
    <s v="FROMAGERIES BEL PORTUGAL, S.A."/>
    <x v="1"/>
    <x v="1"/>
    <x v="6"/>
    <s v="SME"/>
    <m/>
    <m/>
    <m/>
    <m/>
    <m/>
    <m/>
    <m/>
    <m/>
    <m/>
    <m/>
    <m/>
    <m/>
    <m/>
    <m/>
    <s v="Yes"/>
    <m/>
    <m/>
    <x v="4"/>
    <s v="Other"/>
  </r>
  <r>
    <s v="Mimosa"/>
    <x v="1"/>
    <x v="1"/>
    <x v="6"/>
    <s v="Large_Company"/>
    <m/>
    <m/>
    <m/>
    <m/>
    <m/>
    <m/>
    <m/>
    <m/>
    <m/>
    <m/>
    <m/>
    <m/>
    <m/>
    <m/>
    <s v="Yes"/>
    <m/>
    <m/>
    <x v="4"/>
    <s v="Other"/>
  </r>
  <r>
    <s v="Lactaçores"/>
    <x v="1"/>
    <x v="1"/>
    <x v="6"/>
    <s v="Large_Company"/>
    <m/>
    <m/>
    <m/>
    <m/>
    <m/>
    <m/>
    <m/>
    <m/>
    <m/>
    <m/>
    <m/>
    <m/>
    <m/>
    <m/>
    <s v="Yes"/>
    <m/>
    <m/>
    <x v="4"/>
    <s v="Other"/>
  </r>
  <r>
    <s v="Terra nostra"/>
    <x v="1"/>
    <x v="1"/>
    <x v="6"/>
    <s v="Large_Company"/>
    <m/>
    <m/>
    <m/>
    <m/>
    <m/>
    <m/>
    <m/>
    <m/>
    <m/>
    <m/>
    <m/>
    <m/>
    <m/>
    <m/>
    <s v="Yes"/>
    <m/>
    <m/>
    <x v="4"/>
    <s v="Other"/>
  </r>
  <r>
    <s v="Ignoramus"/>
    <x v="1"/>
    <x v="10"/>
    <x v="4"/>
    <s v="Large_Company"/>
    <m/>
    <m/>
    <m/>
    <m/>
    <m/>
    <m/>
    <m/>
    <m/>
    <m/>
    <m/>
    <m/>
    <m/>
    <m/>
    <m/>
    <s v="Yes"/>
    <m/>
    <m/>
    <x v="4"/>
    <s v="Other"/>
  </r>
  <r>
    <s v="Compal"/>
    <x v="1"/>
    <x v="1"/>
    <x v="13"/>
    <s v="Large_Company"/>
    <m/>
    <m/>
    <m/>
    <m/>
    <m/>
    <m/>
    <m/>
    <m/>
    <m/>
    <m/>
    <m/>
    <m/>
    <m/>
    <m/>
    <s v="Yes"/>
    <m/>
    <m/>
    <x v="4"/>
    <s v="Other"/>
  </r>
  <r>
    <s v="yonest"/>
    <x v="1"/>
    <x v="1"/>
    <x v="6"/>
    <s v="SME"/>
    <m/>
    <m/>
    <m/>
    <m/>
    <m/>
    <m/>
    <m/>
    <m/>
    <m/>
    <m/>
    <m/>
    <m/>
    <m/>
    <m/>
    <s v="Yes"/>
    <m/>
    <m/>
    <x v="4"/>
    <s v="Other"/>
  </r>
  <r>
    <s v="Vitacress"/>
    <x v="1"/>
    <x v="1"/>
    <x v="23"/>
    <s v="Large_Company"/>
    <m/>
    <m/>
    <m/>
    <m/>
    <m/>
    <m/>
    <m/>
    <m/>
    <m/>
    <m/>
    <m/>
    <m/>
    <m/>
    <m/>
    <s v="Yes"/>
    <m/>
    <m/>
    <x v="4"/>
    <s v="Other"/>
  </r>
  <r>
    <s v="Nobre"/>
    <x v="1"/>
    <x v="1"/>
    <x v="16"/>
    <s v="Large_Company"/>
    <m/>
    <m/>
    <m/>
    <m/>
    <m/>
    <m/>
    <m/>
    <m/>
    <m/>
    <m/>
    <m/>
    <m/>
    <m/>
    <m/>
    <s v="Yes"/>
    <m/>
    <m/>
    <x v="4"/>
    <s v="Other"/>
  </r>
  <r>
    <s v="vieira"/>
    <x v="1"/>
    <x v="1"/>
    <x v="3"/>
    <s v="Large_Company"/>
    <m/>
    <m/>
    <m/>
    <m/>
    <m/>
    <m/>
    <m/>
    <m/>
    <m/>
    <m/>
    <m/>
    <m/>
    <m/>
    <m/>
    <s v="Yes"/>
    <m/>
    <m/>
    <x v="4"/>
    <s v="Other"/>
  </r>
  <r>
    <s v="Frutorra Pimenta"/>
    <x v="1"/>
    <x v="1"/>
    <x v="8"/>
    <s v="SME"/>
    <m/>
    <m/>
    <m/>
    <m/>
    <m/>
    <m/>
    <m/>
    <m/>
    <m/>
    <m/>
    <m/>
    <m/>
    <m/>
    <m/>
    <s v="Yes"/>
    <m/>
    <m/>
    <x v="4"/>
    <s v="Other"/>
  </r>
  <r>
    <s v="Derovo"/>
    <x v="1"/>
    <x v="1"/>
    <x v="17"/>
    <s v="Large_Company"/>
    <m/>
    <m/>
    <m/>
    <m/>
    <m/>
    <m/>
    <m/>
    <m/>
    <m/>
    <m/>
    <m/>
    <m/>
    <m/>
    <m/>
    <s v="Yes"/>
    <m/>
    <m/>
    <x v="4"/>
    <s v="Other"/>
  </r>
  <r>
    <s v="BGO Consulting"/>
    <x v="1"/>
    <x v="0"/>
    <x v="4"/>
    <s v="SME"/>
    <m/>
    <m/>
    <m/>
    <s v="Yes"/>
    <s v="Yes"/>
    <s v="Yes"/>
    <s v="Yes"/>
    <m/>
    <s v="Yes"/>
    <s v="Yes"/>
    <s v="Yes"/>
    <s v="Yes"/>
    <s v="Yes"/>
    <m/>
    <m/>
    <m/>
    <s v="Yes"/>
    <x v="4"/>
    <s v="Grand_Lisbonne"/>
  </r>
  <r>
    <s v="MJC "/>
    <x v="1"/>
    <x v="0"/>
    <x v="4"/>
    <s v="SME"/>
    <m/>
    <m/>
    <m/>
    <s v="Yes"/>
    <s v="Yes"/>
    <s v="Yes"/>
    <s v="Yes"/>
    <m/>
    <s v="Yes"/>
    <s v="Yes"/>
    <s v="Yes"/>
    <s v="Yes"/>
    <s v="Yes"/>
    <m/>
    <m/>
    <m/>
    <s v="Yes"/>
    <x v="4"/>
    <s v="Grand_Lisbonne"/>
  </r>
  <r>
    <s v="SPI Inovação"/>
    <x v="1"/>
    <x v="0"/>
    <x v="4"/>
    <s v="SME"/>
    <m/>
    <m/>
    <m/>
    <s v="Yes"/>
    <s v="Yes"/>
    <s v="Yes"/>
    <s v="Yes"/>
    <m/>
    <s v="Yes"/>
    <s v="Yes"/>
    <s v="Yes"/>
    <s v="Yes"/>
    <s v="Yes"/>
    <m/>
    <m/>
    <m/>
    <s v="Yes"/>
    <x v="4"/>
    <s v="Other"/>
  </r>
  <r>
    <s v="Eusko Jaurilatza"/>
    <x v="2"/>
    <x v="7"/>
    <x v="0"/>
    <m/>
    <s v="Yes"/>
    <s v="Yes"/>
    <m/>
    <s v="Yes"/>
    <s v="Yes"/>
    <m/>
    <m/>
    <m/>
    <m/>
    <s v="Yes"/>
    <s v="Yes"/>
    <m/>
    <m/>
    <m/>
    <m/>
    <m/>
    <m/>
    <x v="7"/>
    <s v="Several_regions_of_Spain"/>
  </r>
  <r>
    <s v="Hazi Fundazioa"/>
    <x v="2"/>
    <x v="2"/>
    <x v="0"/>
    <m/>
    <s v="Yes"/>
    <s v="Yes"/>
    <m/>
    <s v="Yes"/>
    <s v="Yes"/>
    <m/>
    <s v="Yes"/>
    <m/>
    <m/>
    <s v="Yes"/>
    <s v="Yes"/>
    <m/>
    <m/>
    <m/>
    <m/>
    <m/>
    <m/>
    <x v="7"/>
    <s v="Biscaye"/>
  </r>
  <r>
    <s v="Nirea"/>
    <x v="2"/>
    <x v="2"/>
    <x v="0"/>
    <m/>
    <s v="Yes"/>
    <s v="Yes"/>
    <m/>
    <s v="Yes"/>
    <s v="Yes"/>
    <m/>
    <m/>
    <m/>
    <s v="Yes"/>
    <s v="Yes"/>
    <s v="Yes"/>
    <m/>
    <m/>
    <m/>
    <m/>
    <m/>
    <m/>
    <x v="7"/>
    <s v="Several_regions_of_Spain"/>
  </r>
  <r>
    <s v="Azti"/>
    <x v="3"/>
    <x v="6"/>
    <x v="0"/>
    <m/>
    <m/>
    <s v="Yes"/>
    <m/>
    <m/>
    <m/>
    <s v="Yes"/>
    <s v="Yes"/>
    <m/>
    <m/>
    <s v="Yes"/>
    <m/>
    <m/>
    <m/>
    <m/>
    <m/>
    <m/>
    <m/>
    <x v="7"/>
    <s v="Biscaye"/>
  </r>
  <r>
    <s v="Basque Food Cluster"/>
    <x v="2"/>
    <x v="4"/>
    <x v="0"/>
    <m/>
    <s v="Yes"/>
    <s v="Yes"/>
    <m/>
    <s v="Yes"/>
    <s v="Yes"/>
    <s v="Yes"/>
    <s v="Yes"/>
    <m/>
    <m/>
    <s v="Yes"/>
    <s v="Yes"/>
    <s v="Yes"/>
    <m/>
    <m/>
    <m/>
    <m/>
    <m/>
    <x v="7"/>
    <s v="Biscaye"/>
  </r>
  <r>
    <s v="Basque culinary centre"/>
    <x v="3"/>
    <x v="8"/>
    <x v="0"/>
    <m/>
    <m/>
    <s v="Yes"/>
    <m/>
    <m/>
    <m/>
    <m/>
    <m/>
    <m/>
    <s v="Yes"/>
    <s v="Yes"/>
    <s v="Yes"/>
    <s v="Yes"/>
    <m/>
    <m/>
    <m/>
    <m/>
    <m/>
    <x v="7"/>
    <s v="Gipuzkoa"/>
  </r>
  <r>
    <s v="Mondragon Corporation"/>
    <x v="1"/>
    <x v="1"/>
    <x v="4"/>
    <s v="Large_Company"/>
    <m/>
    <s v="Yes"/>
    <m/>
    <m/>
    <m/>
    <m/>
    <m/>
    <m/>
    <m/>
    <s v="Yes"/>
    <s v="Yes"/>
    <m/>
    <m/>
    <s v="Yes"/>
    <s v="Yes"/>
    <m/>
    <m/>
    <x v="7"/>
    <s v="Gipuzkoa"/>
  </r>
  <r>
    <s v="Eroski"/>
    <x v="1"/>
    <x v="10"/>
    <x v="5"/>
    <s v="Large_Company"/>
    <m/>
    <s v="Yes"/>
    <m/>
    <m/>
    <m/>
    <m/>
    <m/>
    <m/>
    <m/>
    <s v="Yes"/>
    <s v="Yes"/>
    <m/>
    <m/>
    <s v="Yes"/>
    <m/>
    <s v="Yes"/>
    <m/>
    <x v="7"/>
    <s v="Biscaye"/>
  </r>
  <r>
    <s v="Neiker"/>
    <x v="3"/>
    <x v="6"/>
    <x v="0"/>
    <m/>
    <m/>
    <s v="Yes"/>
    <m/>
    <m/>
    <m/>
    <s v="Yes"/>
    <s v="Yes"/>
    <s v="Yes"/>
    <s v="Yes"/>
    <s v="Yes"/>
    <m/>
    <m/>
    <m/>
    <m/>
    <m/>
    <m/>
    <m/>
    <x v="7"/>
    <s v="Biscaye"/>
  </r>
  <r>
    <s v="Innobasque"/>
    <x v="2"/>
    <x v="7"/>
    <x v="0"/>
    <m/>
    <s v="Yes"/>
    <s v="Yes"/>
    <m/>
    <s v="Yes"/>
    <s v="Yes"/>
    <s v="Yes"/>
    <s v="Yes"/>
    <m/>
    <m/>
    <s v="Yes"/>
    <s v="Yes"/>
    <m/>
    <m/>
    <m/>
    <m/>
    <m/>
    <m/>
    <x v="7"/>
    <s v="Biscaye"/>
  </r>
  <r>
    <s v="Angulas Aguinaga"/>
    <x v="1"/>
    <x v="1"/>
    <x v="2"/>
    <s v="Large_Company"/>
    <m/>
    <s v="Yes"/>
    <m/>
    <m/>
    <m/>
    <m/>
    <m/>
    <m/>
    <m/>
    <s v="Yes"/>
    <s v="Yes"/>
    <m/>
    <s v="Yes"/>
    <s v="Yes"/>
    <s v="Yes"/>
    <m/>
    <m/>
    <x v="7"/>
    <s v="Gipuzkoa"/>
  </r>
  <r>
    <s v="UPV/EHU"/>
    <x v="3"/>
    <x v="8"/>
    <x v="0"/>
    <m/>
    <m/>
    <s v="Yes"/>
    <m/>
    <m/>
    <m/>
    <m/>
    <m/>
    <m/>
    <s v="Yes"/>
    <s v="Yes"/>
    <s v="Yes"/>
    <m/>
    <m/>
    <m/>
    <m/>
    <m/>
    <m/>
    <x v="7"/>
    <s v="Several_regions_of_Spain"/>
  </r>
  <r>
    <s v="Tecnalia"/>
    <x v="3"/>
    <x v="6"/>
    <x v="0"/>
    <m/>
    <m/>
    <s v="Yes"/>
    <m/>
    <m/>
    <m/>
    <s v="Yes"/>
    <s v="Yes"/>
    <s v="Yes"/>
    <s v="Yes"/>
    <s v="Yes"/>
    <m/>
    <m/>
    <m/>
    <m/>
    <m/>
    <m/>
    <m/>
    <x v="7"/>
    <s v="Biscaye"/>
  </r>
  <r>
    <s v="Tekniker"/>
    <x v="3"/>
    <x v="6"/>
    <x v="0"/>
    <m/>
    <m/>
    <s v="Yes"/>
    <m/>
    <m/>
    <m/>
    <s v="Yes"/>
    <s v="Yes"/>
    <s v="Yes"/>
    <s v="Yes"/>
    <s v="Yes"/>
    <m/>
    <m/>
    <m/>
    <m/>
    <m/>
    <m/>
    <m/>
    <x v="7"/>
    <s v="Gipuzkoa"/>
  </r>
  <r>
    <s v="Gaiker"/>
    <x v="3"/>
    <x v="6"/>
    <x v="0"/>
    <m/>
    <m/>
    <s v="Yes"/>
    <m/>
    <m/>
    <m/>
    <s v="Yes"/>
    <s v="Yes"/>
    <s v="Yes"/>
    <s v="Yes"/>
    <s v="Yes"/>
    <m/>
    <m/>
    <m/>
    <m/>
    <m/>
    <m/>
    <m/>
    <x v="7"/>
    <s v="Biscaye"/>
  </r>
  <r>
    <s v="Prosumerlab"/>
    <x v="1"/>
    <x v="16"/>
    <x v="20"/>
    <s v="SME"/>
    <m/>
    <s v="Yes"/>
    <m/>
    <m/>
    <m/>
    <s v="Yes"/>
    <s v="Yes"/>
    <m/>
    <m/>
    <s v="Yes"/>
    <m/>
    <s v="Yes"/>
    <m/>
    <m/>
    <m/>
    <m/>
    <m/>
    <x v="7"/>
    <s v="Gipuzkoa"/>
  </r>
  <r>
    <s v="Leartiker"/>
    <x v="3"/>
    <x v="6"/>
    <x v="0"/>
    <m/>
    <m/>
    <s v="Yes"/>
    <m/>
    <m/>
    <m/>
    <s v="Yes"/>
    <s v="Yes"/>
    <s v="Yes"/>
    <s v="Yes"/>
    <s v="Yes"/>
    <m/>
    <m/>
    <m/>
    <m/>
    <m/>
    <m/>
    <m/>
    <x v="7"/>
    <s v="Biscaye"/>
  </r>
  <r>
    <s v="Gastronomia Baska"/>
    <x v="1"/>
    <x v="10"/>
    <x v="26"/>
    <s v="SME"/>
    <m/>
    <s v="Yes"/>
    <m/>
    <m/>
    <m/>
    <m/>
    <m/>
    <m/>
    <m/>
    <s v="Yes"/>
    <m/>
    <m/>
    <m/>
    <m/>
    <m/>
    <m/>
    <m/>
    <x v="7"/>
    <s v="Biscaye"/>
  </r>
  <r>
    <s v="Gastronomia Cantabrica"/>
    <x v="1"/>
    <x v="10"/>
    <x v="26"/>
    <s v="SME"/>
    <m/>
    <s v="Yes"/>
    <m/>
    <m/>
    <m/>
    <m/>
    <m/>
    <m/>
    <m/>
    <s v="Yes"/>
    <m/>
    <m/>
    <m/>
    <m/>
    <m/>
    <m/>
    <m/>
    <x v="7"/>
    <s v="Biscaye"/>
  </r>
  <r>
    <s v="Askora"/>
    <x v="1"/>
    <x v="10"/>
    <x v="26"/>
    <s v="SME"/>
    <m/>
    <s v="Yes"/>
    <m/>
    <m/>
    <m/>
    <m/>
    <m/>
    <m/>
    <m/>
    <s v="Yes"/>
    <m/>
    <s v="Yes"/>
    <s v="Yes"/>
    <m/>
    <m/>
    <m/>
    <m/>
    <x v="7"/>
    <s v="Gipuzkoa"/>
  </r>
  <r>
    <s v="ikerbasque"/>
    <x v="2"/>
    <x v="7"/>
    <x v="0"/>
    <m/>
    <s v="Yes"/>
    <s v="Yes"/>
    <m/>
    <s v="Yes"/>
    <s v="Yes"/>
    <s v="Yes"/>
    <s v="Yes"/>
    <m/>
    <m/>
    <s v="Yes"/>
    <m/>
    <m/>
    <m/>
    <m/>
    <m/>
    <m/>
    <m/>
    <x v="7"/>
    <s v="Biscaye"/>
  </r>
  <r>
    <s v="cic biomagune"/>
    <x v="3"/>
    <x v="5"/>
    <x v="0"/>
    <m/>
    <m/>
    <s v="Yes"/>
    <m/>
    <m/>
    <m/>
    <m/>
    <m/>
    <m/>
    <s v="Yes"/>
    <s v="Yes"/>
    <s v="Yes"/>
    <m/>
    <m/>
    <m/>
    <m/>
    <m/>
    <m/>
    <x v="7"/>
    <s v="Gipuzkoa"/>
  </r>
  <r>
    <s v="Grupo SPRI"/>
    <x v="2"/>
    <x v="7"/>
    <x v="0"/>
    <m/>
    <s v="Yes"/>
    <s v="Yes"/>
    <m/>
    <s v="Yes"/>
    <s v="Yes"/>
    <m/>
    <s v="Yes"/>
    <m/>
    <s v="Yes"/>
    <s v="Yes"/>
    <m/>
    <m/>
    <m/>
    <m/>
    <m/>
    <m/>
    <m/>
    <x v="7"/>
    <s v="Biscaye"/>
  </r>
  <r>
    <s v="BC3"/>
    <x v="3"/>
    <x v="5"/>
    <x v="0"/>
    <m/>
    <m/>
    <s v="Yes"/>
    <m/>
    <m/>
    <m/>
    <m/>
    <m/>
    <m/>
    <s v="Yes"/>
    <s v="Yes"/>
    <m/>
    <m/>
    <m/>
    <m/>
    <m/>
    <s v="Yes"/>
    <m/>
    <x v="7"/>
    <s v="Biscaye"/>
  </r>
  <r>
    <s v="CIC bioGUNE"/>
    <x v="3"/>
    <x v="5"/>
    <x v="0"/>
    <m/>
    <m/>
    <s v="Yes"/>
    <m/>
    <m/>
    <m/>
    <m/>
    <m/>
    <m/>
    <m/>
    <s v="Yes"/>
    <m/>
    <m/>
    <m/>
    <m/>
    <m/>
    <m/>
    <m/>
    <x v="7"/>
    <s v="Biscaye"/>
  </r>
  <r>
    <s v="Insalus"/>
    <x v="1"/>
    <x v="1"/>
    <x v="13"/>
    <s v="SME"/>
    <m/>
    <s v="Yes"/>
    <m/>
    <m/>
    <m/>
    <m/>
    <m/>
    <m/>
    <m/>
    <s v="Yes"/>
    <m/>
    <m/>
    <s v="Yes"/>
    <s v="Yes"/>
    <s v="Yes"/>
    <m/>
    <m/>
    <x v="7"/>
    <s v="Gipuzkoa"/>
  </r>
  <r>
    <s v="Café Baque"/>
    <x v="1"/>
    <x v="1"/>
    <x v="13"/>
    <s v="SME"/>
    <m/>
    <s v="Yes"/>
    <m/>
    <m/>
    <m/>
    <m/>
    <m/>
    <m/>
    <m/>
    <s v="Yes"/>
    <m/>
    <m/>
    <s v="Yes"/>
    <s v="Yes"/>
    <s v="Yes"/>
    <m/>
    <m/>
    <x v="7"/>
    <s v="Biscaye"/>
  </r>
  <r>
    <s v="Kaiku"/>
    <x v="1"/>
    <x v="1"/>
    <x v="6"/>
    <s v="Large_Company"/>
    <m/>
    <s v="Yes"/>
    <m/>
    <m/>
    <m/>
    <m/>
    <m/>
    <m/>
    <m/>
    <s v="Yes"/>
    <m/>
    <s v="Yes"/>
    <s v="Yes"/>
    <s v="Yes"/>
    <s v="Yes"/>
    <m/>
    <m/>
    <x v="7"/>
    <s v="Gipuzkoa"/>
  </r>
  <r>
    <s v="Elika"/>
    <x v="2"/>
    <x v="7"/>
    <x v="0"/>
    <m/>
    <m/>
    <s v="Yes"/>
    <m/>
    <m/>
    <m/>
    <s v="Yes"/>
    <s v="Yes"/>
    <m/>
    <s v="Yes"/>
    <s v="Yes"/>
    <m/>
    <m/>
    <m/>
    <m/>
    <m/>
    <s v="Yes"/>
    <m/>
    <x v="7"/>
    <s v="Alava"/>
  </r>
  <r>
    <s v="KontsumoBIDE"/>
    <x v="0"/>
    <x v="15"/>
    <x v="0"/>
    <m/>
    <m/>
    <s v="Yes"/>
    <m/>
    <s v="Yes"/>
    <s v="Yes"/>
    <s v="Yes"/>
    <s v="Yes"/>
    <m/>
    <m/>
    <s v="Yes"/>
    <s v="Yes"/>
    <s v="Yes"/>
    <m/>
    <m/>
    <m/>
    <m/>
    <m/>
    <x v="7"/>
    <s v="Alava"/>
  </r>
  <r>
    <s v="ACLIMA"/>
    <x v="2"/>
    <x v="4"/>
    <x v="0"/>
    <m/>
    <s v="Yes"/>
    <s v="Yes"/>
    <m/>
    <s v="Yes"/>
    <s v="Yes"/>
    <s v="Yes"/>
    <s v="Yes"/>
    <m/>
    <m/>
    <s v="Yes"/>
    <s v="Yes"/>
    <m/>
    <m/>
    <m/>
    <m/>
    <m/>
    <m/>
    <x v="7"/>
    <s v="Biscaye"/>
  </r>
  <r>
    <s v="EIT Food CLC South"/>
    <x v="1"/>
    <x v="0"/>
    <x v="31"/>
    <s v="SME"/>
    <s v="Yes"/>
    <s v="Yes"/>
    <m/>
    <s v="Yes"/>
    <s v="Yes"/>
    <s v="Yes"/>
    <s v="Yes"/>
    <m/>
    <m/>
    <s v="Yes"/>
    <s v="Yes"/>
    <s v="Yes"/>
    <s v="Yes"/>
    <m/>
    <m/>
    <s v="Yes"/>
    <m/>
    <x v="7"/>
    <s v="Biscaye"/>
  </r>
  <r>
    <s v="Bizkaia Talent"/>
    <x v="2"/>
    <x v="4"/>
    <x v="0"/>
    <m/>
    <s v="Yes"/>
    <s v="Yes"/>
    <m/>
    <m/>
    <m/>
    <s v="Yes"/>
    <s v="Yes"/>
    <m/>
    <m/>
    <s v="Yes"/>
    <s v="Yes"/>
    <m/>
    <m/>
    <m/>
    <m/>
    <s v="Yes"/>
    <m/>
    <x v="7"/>
    <s v="Biscaye"/>
  </r>
  <r>
    <s v="Bind 4.0"/>
    <x v="1"/>
    <x v="0"/>
    <x v="0"/>
    <s v="SME"/>
    <m/>
    <s v="Yes"/>
    <m/>
    <m/>
    <m/>
    <m/>
    <m/>
    <m/>
    <m/>
    <s v="Yes"/>
    <s v="Yes"/>
    <m/>
    <m/>
    <m/>
    <m/>
    <s v="Yes"/>
    <m/>
    <x v="7"/>
    <s v="Several_regions_of_Spain"/>
  </r>
  <r>
    <s v="Mondragon University"/>
    <x v="3"/>
    <x v="8"/>
    <x v="0"/>
    <m/>
    <m/>
    <s v="Yes"/>
    <m/>
    <m/>
    <m/>
    <m/>
    <m/>
    <m/>
    <s v="Yes"/>
    <s v="Yes"/>
    <m/>
    <m/>
    <m/>
    <m/>
    <m/>
    <m/>
    <m/>
    <x v="7"/>
    <s v="Gipuzkoa"/>
  </r>
  <r>
    <s v="Deusto Tech"/>
    <x v="3"/>
    <x v="8"/>
    <x v="0"/>
    <m/>
    <m/>
    <s v="Yes"/>
    <m/>
    <m/>
    <m/>
    <m/>
    <m/>
    <m/>
    <s v="Yes"/>
    <s v="Yes"/>
    <m/>
    <m/>
    <m/>
    <m/>
    <m/>
    <m/>
    <m/>
    <x v="7"/>
    <s v="Biscaye"/>
  </r>
  <r>
    <s v="Euskampus"/>
    <x v="3"/>
    <x v="0"/>
    <x v="0"/>
    <m/>
    <m/>
    <s v="Yes"/>
    <m/>
    <m/>
    <m/>
    <m/>
    <m/>
    <m/>
    <s v="Yes"/>
    <s v="Yes"/>
    <m/>
    <m/>
    <m/>
    <m/>
    <m/>
    <m/>
    <m/>
    <x v="7"/>
    <s v="Biscaye"/>
  </r>
  <r>
    <s v="4Gune"/>
    <x v="2"/>
    <x v="4"/>
    <x v="0"/>
    <m/>
    <s v="Yes"/>
    <s v="Yes"/>
    <m/>
    <s v="Yes"/>
    <s v="Yes"/>
    <s v="Yes"/>
    <s v="Yes"/>
    <m/>
    <m/>
    <s v="Yes"/>
    <m/>
    <m/>
    <m/>
    <m/>
    <m/>
    <m/>
    <m/>
    <x v="7"/>
    <s v="Biscaye"/>
  </r>
  <r>
    <s v="Cidetec"/>
    <x v="3"/>
    <x v="5"/>
    <x v="0"/>
    <m/>
    <m/>
    <s v="Yes"/>
    <m/>
    <m/>
    <m/>
    <m/>
    <m/>
    <m/>
    <s v="Yes"/>
    <s v="Yes"/>
    <m/>
    <m/>
    <m/>
    <m/>
    <m/>
    <m/>
    <m/>
    <x v="7"/>
    <s v="Gipuzkoa"/>
  </r>
  <r>
    <s v="Baiba"/>
    <x v="1"/>
    <x v="16"/>
    <x v="20"/>
    <s v="SME"/>
    <m/>
    <s v="Yes"/>
    <m/>
    <m/>
    <m/>
    <s v="Yes"/>
    <s v="Yes"/>
    <m/>
    <m/>
    <s v="Yes"/>
    <m/>
    <m/>
    <s v="Yes"/>
    <m/>
    <m/>
    <m/>
    <m/>
    <x v="7"/>
    <s v="Biscaye"/>
  </r>
  <r>
    <s v="Basque Food Laboratory"/>
    <x v="3"/>
    <x v="5"/>
    <x v="0"/>
    <m/>
    <m/>
    <s v="Yes"/>
    <m/>
    <m/>
    <m/>
    <s v="Yes"/>
    <s v="Yes"/>
    <m/>
    <m/>
    <s v="Yes"/>
    <m/>
    <m/>
    <m/>
    <m/>
    <m/>
    <m/>
    <m/>
    <x v="7"/>
    <s v="Biscaye"/>
  </r>
  <r>
    <s v="Adesa"/>
    <x v="1"/>
    <x v="16"/>
    <x v="21"/>
    <s v="SME"/>
    <m/>
    <s v="Yes"/>
    <m/>
    <m/>
    <m/>
    <m/>
    <m/>
    <m/>
    <m/>
    <s v="Yes"/>
    <m/>
    <m/>
    <s v="Yes"/>
    <s v="Yes"/>
    <s v="Yes"/>
    <m/>
    <m/>
    <x v="7"/>
    <s v="Alava"/>
  </r>
  <r>
    <s v="Aldanondo"/>
    <x v="1"/>
    <x v="1"/>
    <x v="6"/>
    <s v="SME"/>
    <m/>
    <s v="Yes"/>
    <m/>
    <m/>
    <m/>
    <m/>
    <m/>
    <m/>
    <m/>
    <s v="Yes"/>
    <m/>
    <m/>
    <s v="Yes"/>
    <s v="Yes"/>
    <s v="Yes"/>
    <m/>
    <m/>
    <x v="7"/>
    <s v="Biscaye"/>
  </r>
  <r>
    <s v="Decoexsa Cargo"/>
    <x v="1"/>
    <x v="0"/>
    <x v="0"/>
    <s v="SME"/>
    <m/>
    <s v="Yes"/>
    <m/>
    <m/>
    <m/>
    <s v="Yes"/>
    <m/>
    <m/>
    <m/>
    <s v="Yes"/>
    <m/>
    <m/>
    <m/>
    <s v="Yes"/>
    <m/>
    <m/>
    <m/>
    <x v="7"/>
    <s v="Alava"/>
  </r>
  <r>
    <s v="Ceit"/>
    <x v="3"/>
    <x v="5"/>
    <x v="0"/>
    <m/>
    <m/>
    <s v="Yes"/>
    <m/>
    <m/>
    <m/>
    <m/>
    <m/>
    <m/>
    <s v="Yes"/>
    <s v="Yes"/>
    <m/>
    <m/>
    <m/>
    <m/>
    <m/>
    <m/>
    <m/>
    <x v="7"/>
    <s v="Gipuzkoa"/>
  </r>
  <r>
    <s v="Zubelzu Piparrak"/>
    <x v="1"/>
    <x v="1"/>
    <x v="8"/>
    <s v="SME"/>
    <m/>
    <s v="Yes"/>
    <m/>
    <m/>
    <m/>
    <m/>
    <m/>
    <m/>
    <m/>
    <s v="Yes"/>
    <m/>
    <m/>
    <s v="Yes"/>
    <s v="Yes"/>
    <s v="Yes"/>
    <m/>
    <m/>
    <x v="7"/>
    <s v="Gipuzkoa"/>
  </r>
  <r>
    <s v="Vascolac"/>
    <x v="1"/>
    <x v="1"/>
    <x v="6"/>
    <s v="SME"/>
    <m/>
    <s v="Yes"/>
    <m/>
    <m/>
    <m/>
    <m/>
    <m/>
    <m/>
    <m/>
    <s v="Yes"/>
    <m/>
    <m/>
    <s v="Yes"/>
    <s v="Yes"/>
    <s v="Yes"/>
    <m/>
    <m/>
    <x v="7"/>
    <s v="Biscaye"/>
  </r>
  <r>
    <s v="Uvesco"/>
    <x v="1"/>
    <x v="10"/>
    <x v="4"/>
    <s v="Large_Company"/>
    <m/>
    <s v="Yes"/>
    <m/>
    <m/>
    <m/>
    <m/>
    <m/>
    <m/>
    <m/>
    <s v="Yes"/>
    <m/>
    <m/>
    <s v="Yes"/>
    <s v="Yes"/>
    <s v="Yes"/>
    <m/>
    <m/>
    <x v="7"/>
    <s v="Gipuzkoa"/>
  </r>
  <r>
    <s v="URIARTE ITURRATE S.L"/>
    <x v="1"/>
    <x v="1"/>
    <x v="4"/>
    <s v="SME"/>
    <m/>
    <s v="Yes"/>
    <m/>
    <m/>
    <m/>
    <m/>
    <m/>
    <m/>
    <m/>
    <s v="Yes"/>
    <m/>
    <m/>
    <s v="Yes"/>
    <s v="Yes"/>
    <s v="Yes"/>
    <m/>
    <m/>
    <x v="7"/>
    <s v="Alava"/>
  </r>
  <r>
    <s v="UDAPA, S.COOP."/>
    <x v="1"/>
    <x v="1"/>
    <x v="4"/>
    <s v="SME"/>
    <m/>
    <s v="Yes"/>
    <m/>
    <m/>
    <m/>
    <m/>
    <m/>
    <m/>
    <m/>
    <s v="Yes"/>
    <m/>
    <m/>
    <s v="Yes"/>
    <s v="Yes"/>
    <s v="Yes"/>
    <m/>
    <m/>
    <x v="7"/>
    <s v="Alava"/>
  </r>
  <r>
    <s v="TERMOPAN, S.A."/>
    <x v="1"/>
    <x v="16"/>
    <x v="32"/>
    <s v="SME"/>
    <m/>
    <s v="Yes"/>
    <m/>
    <m/>
    <m/>
    <s v="Yes"/>
    <s v="Yes"/>
    <m/>
    <m/>
    <s v="Yes"/>
    <m/>
    <m/>
    <s v="Yes"/>
    <s v="Yes"/>
    <m/>
    <m/>
    <m/>
    <x v="7"/>
    <s v="Biscaye"/>
  </r>
  <r>
    <s v="Txangu2 Gourmet"/>
    <x v="1"/>
    <x v="1"/>
    <x v="2"/>
    <s v="SME"/>
    <m/>
    <s v="Yes"/>
    <m/>
    <m/>
    <m/>
    <m/>
    <m/>
    <m/>
    <m/>
    <s v="Yes"/>
    <m/>
    <m/>
    <s v="Yes"/>
    <s v="Yes"/>
    <s v="Yes"/>
    <m/>
    <m/>
    <x v="7"/>
    <s v="Gipuzkoa"/>
  </r>
  <r>
    <s v="Mercabilbao "/>
    <x v="1"/>
    <x v="10"/>
    <x v="30"/>
    <s v="SME"/>
    <m/>
    <s v="Yes"/>
    <m/>
    <m/>
    <m/>
    <s v="Yes"/>
    <m/>
    <m/>
    <m/>
    <s v="Yes"/>
    <s v="Yes"/>
    <m/>
    <s v="Yes"/>
    <m/>
    <m/>
    <m/>
    <m/>
    <x v="7"/>
    <s v="Biscaye"/>
  </r>
  <r>
    <s v="Nakulas"/>
    <x v="1"/>
    <x v="1"/>
    <x v="2"/>
    <s v="SME"/>
    <m/>
    <s v="Yes"/>
    <m/>
    <m/>
    <m/>
    <m/>
    <m/>
    <m/>
    <m/>
    <s v="Yes"/>
    <m/>
    <m/>
    <s v="Yes"/>
    <s v="Yes"/>
    <s v="Yes"/>
    <m/>
    <m/>
    <x v="7"/>
    <s v="Gipuzkoa"/>
  </r>
  <r>
    <s v="SALICA INDUSTRIA ALIMENTARIA, S.A."/>
    <x v="1"/>
    <x v="1"/>
    <x v="12"/>
    <s v="Large_Company"/>
    <m/>
    <s v="Yes"/>
    <m/>
    <m/>
    <m/>
    <m/>
    <m/>
    <m/>
    <m/>
    <s v="Yes"/>
    <s v="Yes"/>
    <m/>
    <s v="Yes"/>
    <s v="Yes"/>
    <s v="Yes"/>
    <m/>
    <m/>
    <x v="7"/>
    <s v="Biscaye"/>
  </r>
  <r>
    <s v="ILLARGUI CORPORACIÓN ALIMENTARIA, S.L."/>
    <x v="1"/>
    <x v="1"/>
    <x v="11"/>
    <s v="SME"/>
    <m/>
    <s v="Yes"/>
    <m/>
    <m/>
    <m/>
    <m/>
    <m/>
    <m/>
    <m/>
    <s v="Yes"/>
    <m/>
    <m/>
    <s v="Yes"/>
    <s v="Yes"/>
    <s v="Yes"/>
    <m/>
    <m/>
    <x v="7"/>
    <s v="Gipuzkoa"/>
  </r>
  <r>
    <s v="FUNDACIÓN VALLE SALADO DE AÑANA"/>
    <x v="1"/>
    <x v="1"/>
    <x v="1"/>
    <s v="SME"/>
    <m/>
    <s v="Yes"/>
    <m/>
    <m/>
    <m/>
    <m/>
    <m/>
    <m/>
    <m/>
    <s v="Yes"/>
    <m/>
    <m/>
    <s v="Yes"/>
    <s v="Yes"/>
    <s v="Yes"/>
    <m/>
    <m/>
    <x v="7"/>
    <s v="Alava"/>
  </r>
  <r>
    <s v="GARLAN, S. COOP."/>
    <x v="1"/>
    <x v="1"/>
    <x v="23"/>
    <s v="SME"/>
    <m/>
    <s v="Yes"/>
    <m/>
    <m/>
    <m/>
    <m/>
    <m/>
    <m/>
    <m/>
    <s v="Yes"/>
    <m/>
    <m/>
    <s v="Yes"/>
    <s v="Yes"/>
    <s v="Yes"/>
    <m/>
    <m/>
    <x v="7"/>
    <s v="Alava"/>
  </r>
  <r>
    <s v="GASTRONORTE ALIMENTACIÓN, S.L"/>
    <x v="1"/>
    <x v="1"/>
    <x v="2"/>
    <s v="SME"/>
    <m/>
    <s v="Yes"/>
    <m/>
    <m/>
    <m/>
    <m/>
    <m/>
    <m/>
    <m/>
    <s v="Yes"/>
    <m/>
    <m/>
    <s v="Yes"/>
    <s v="Yes"/>
    <s v="Yes"/>
    <m/>
    <m/>
    <x v="7"/>
    <s v="Biscaye"/>
  </r>
  <r>
    <s v="BIOTALDE"/>
    <x v="1"/>
    <x v="16"/>
    <x v="21"/>
    <s v="SME"/>
    <m/>
    <s v="Yes"/>
    <m/>
    <m/>
    <m/>
    <m/>
    <m/>
    <m/>
    <m/>
    <s v="Yes"/>
    <m/>
    <m/>
    <s v="Yes"/>
    <s v="Yes"/>
    <s v="Yes"/>
    <m/>
    <m/>
    <x v="7"/>
    <s v="Biscaye"/>
  </r>
  <r>
    <s v="BACALAOS GIRALDO, S.L."/>
    <x v="1"/>
    <x v="1"/>
    <x v="23"/>
    <s v="SME"/>
    <m/>
    <s v="Yes"/>
    <m/>
    <m/>
    <m/>
    <m/>
    <m/>
    <m/>
    <m/>
    <s v="Yes"/>
    <m/>
    <m/>
    <s v="Yes"/>
    <s v="Yes"/>
    <s v="Yes"/>
    <m/>
    <m/>
    <x v="7"/>
    <s v="Alava"/>
  </r>
  <r>
    <s v="AMEZTOI ANAIAK, S.L."/>
    <x v="1"/>
    <x v="1"/>
    <x v="16"/>
    <s v="SME"/>
    <m/>
    <s v="Yes"/>
    <m/>
    <m/>
    <m/>
    <m/>
    <m/>
    <m/>
    <m/>
    <s v="Yes"/>
    <m/>
    <m/>
    <s v="Yes"/>
    <s v="Yes"/>
    <s v="Yes"/>
    <m/>
    <m/>
    <x v="7"/>
    <s v="Gipuzkoa"/>
  </r>
  <r>
    <s v="ARTANDI IV, S.L"/>
    <x v="1"/>
    <x v="1"/>
    <x v="12"/>
    <s v="SME"/>
    <m/>
    <s v="Yes"/>
    <m/>
    <m/>
    <m/>
    <m/>
    <m/>
    <m/>
    <m/>
    <s v="Yes"/>
    <m/>
    <m/>
    <s v="Yes"/>
    <s v="Yes"/>
    <s v="Yes"/>
    <m/>
    <m/>
    <x v="7"/>
    <s v="Biscaye"/>
  </r>
  <r>
    <s v="AVÍCOLA GORROTXATEGUI, S.A."/>
    <x v="1"/>
    <x v="1"/>
    <x v="10"/>
    <s v="SME"/>
    <m/>
    <s v="Yes"/>
    <m/>
    <m/>
    <m/>
    <m/>
    <m/>
    <m/>
    <m/>
    <s v="Yes"/>
    <m/>
    <m/>
    <s v="Yes"/>
    <s v="Yes"/>
    <s v="Yes"/>
    <m/>
    <m/>
    <x v="7"/>
    <s v="Gipuzkoa"/>
  </r>
  <r>
    <s v="AUZO LAGUN S.COOP.L."/>
    <x v="1"/>
    <x v="10"/>
    <x v="26"/>
    <s v="Large_Company"/>
    <m/>
    <s v="Yes"/>
    <m/>
    <m/>
    <m/>
    <m/>
    <m/>
    <m/>
    <m/>
    <s v="Yes"/>
    <m/>
    <m/>
    <s v="Yes"/>
    <s v="Yes"/>
    <s v="Yes"/>
    <m/>
    <m/>
    <x v="7"/>
    <s v="Gipuzkoa"/>
  </r>
  <r>
    <s v="CORPORACION OVO12 S. COOP."/>
    <x v="1"/>
    <x v="1"/>
    <x v="17"/>
    <s v="SME"/>
    <m/>
    <s v="Yes"/>
    <m/>
    <m/>
    <m/>
    <m/>
    <m/>
    <m/>
    <m/>
    <s v="Yes"/>
    <m/>
    <m/>
    <s v="Yes"/>
    <s v="Yes"/>
    <s v="Yes"/>
    <m/>
    <m/>
    <x v="7"/>
    <s v="Alava"/>
  </r>
  <r>
    <s v="ECHEBASTAR FLEET, S.L.U."/>
    <x v="1"/>
    <x v="1"/>
    <x v="23"/>
    <s v="SME"/>
    <m/>
    <s v="Yes"/>
    <m/>
    <m/>
    <m/>
    <m/>
    <m/>
    <s v="Yes"/>
    <m/>
    <s v="Yes"/>
    <m/>
    <m/>
    <s v="Yes"/>
    <m/>
    <m/>
    <m/>
    <m/>
    <x v="7"/>
    <s v="Biscaye"/>
  </r>
  <r>
    <s v="FEDERACION DE COOPERATIVAS AGROALIMENTARIAS DE EUSKADI"/>
    <x v="0"/>
    <x v="9"/>
    <x v="0"/>
    <m/>
    <m/>
    <s v="Yes"/>
    <m/>
    <m/>
    <m/>
    <s v="Yes"/>
    <s v="Yes"/>
    <m/>
    <m/>
    <s v="Yes"/>
    <s v="Yes"/>
    <m/>
    <m/>
    <m/>
    <m/>
    <m/>
    <m/>
    <x v="7"/>
    <s v="Several_regions_of_Spain"/>
  </r>
  <r>
    <s v="FRUTAS IRU, S.A."/>
    <x v="1"/>
    <x v="1"/>
    <x v="8"/>
    <s v="Large_Company"/>
    <m/>
    <s v="Yes"/>
    <m/>
    <m/>
    <m/>
    <m/>
    <m/>
    <s v="Yes"/>
    <m/>
    <s v="Yes"/>
    <m/>
    <m/>
    <s v="Yes"/>
    <s v="Yes"/>
    <s v="Yes"/>
    <m/>
    <m/>
    <x v="7"/>
    <s v="Biscaye"/>
  </r>
  <r>
    <s v="BBK "/>
    <x v="1"/>
    <x v="16"/>
    <x v="33"/>
    <s v="Large_Company"/>
    <s v="Yes"/>
    <s v="Yes"/>
    <m/>
    <m/>
    <m/>
    <s v="Yes"/>
    <m/>
    <m/>
    <m/>
    <s v="Yes"/>
    <s v="Yes"/>
    <m/>
    <m/>
    <m/>
    <m/>
    <s v="Yes"/>
    <m/>
    <x v="7"/>
    <s v="Biscaye"/>
  </r>
  <r>
    <s v="FRIBASA"/>
    <x v="1"/>
    <x v="1"/>
    <x v="8"/>
    <s v="Large_Company"/>
    <m/>
    <s v="Yes"/>
    <m/>
    <m/>
    <m/>
    <s v="Yes"/>
    <m/>
    <m/>
    <m/>
    <s v="Yes"/>
    <m/>
    <m/>
    <s v="Yes"/>
    <s v="Yes"/>
    <m/>
    <m/>
    <m/>
    <x v="7"/>
    <s v="Biscaye"/>
  </r>
  <r>
    <s v="GRUPO CAFÉ FORTALEZA"/>
    <x v="1"/>
    <x v="1"/>
    <x v="13"/>
    <s v="Large_Company"/>
    <m/>
    <s v="Yes"/>
    <m/>
    <m/>
    <m/>
    <m/>
    <m/>
    <m/>
    <m/>
    <s v="Yes"/>
    <m/>
    <m/>
    <s v="Yes"/>
    <s v="Yes"/>
    <s v="Yes"/>
    <m/>
    <m/>
    <x v="7"/>
    <s v="Several_regions_of_Spain"/>
  </r>
  <r>
    <s v="PESCADOS LADIMAR, S.L."/>
    <x v="1"/>
    <x v="1"/>
    <x v="23"/>
    <s v="SME"/>
    <m/>
    <s v="Yes"/>
    <m/>
    <m/>
    <m/>
    <m/>
    <m/>
    <m/>
    <m/>
    <s v="Yes"/>
    <m/>
    <m/>
    <s v="Yes"/>
    <m/>
    <s v="Yes"/>
    <m/>
    <m/>
    <x v="7"/>
    <s v="Gipuzkoa"/>
  </r>
  <r>
    <s v="NATUBER, S.L."/>
    <x v="1"/>
    <x v="1"/>
    <x v="8"/>
    <s v="SME"/>
    <m/>
    <s v="Yes"/>
    <m/>
    <m/>
    <m/>
    <m/>
    <m/>
    <m/>
    <m/>
    <s v="Yes"/>
    <m/>
    <m/>
    <s v="Yes"/>
    <s v="Yes"/>
    <s v="Yes"/>
    <m/>
    <m/>
    <x v="7"/>
    <s v="Alava"/>
  </r>
  <r>
    <s v="LURSAIL, S.L."/>
    <x v="1"/>
    <x v="16"/>
    <x v="20"/>
    <s v="SME"/>
    <m/>
    <s v="Yes"/>
    <m/>
    <m/>
    <m/>
    <s v="Yes"/>
    <s v="Yes"/>
    <m/>
    <m/>
    <s v="Yes"/>
    <m/>
    <m/>
    <s v="Yes"/>
    <m/>
    <m/>
    <m/>
    <m/>
    <x v="7"/>
    <s v="Alava"/>
  </r>
  <r>
    <s v="Lortek"/>
    <x v="3"/>
    <x v="6"/>
    <x v="0"/>
    <m/>
    <m/>
    <s v="Yes"/>
    <m/>
    <m/>
    <m/>
    <s v="Yes"/>
    <s v="Yes"/>
    <s v="Yes"/>
    <s v="Yes"/>
    <s v="Yes"/>
    <m/>
    <m/>
    <m/>
    <m/>
    <m/>
    <m/>
    <m/>
    <x v="7"/>
    <s v="Gipuzkoa"/>
  </r>
  <r>
    <s v="LABORATORIO GESSYMA"/>
    <x v="1"/>
    <x v="16"/>
    <x v="21"/>
    <s v="SME"/>
    <m/>
    <s v="Yes"/>
    <m/>
    <m/>
    <m/>
    <s v="Yes"/>
    <m/>
    <m/>
    <m/>
    <s v="Yes"/>
    <m/>
    <m/>
    <s v="Yes"/>
    <s v="Yes"/>
    <s v="Yes"/>
    <m/>
    <m/>
    <x v="7"/>
    <s v="Biscaye"/>
  </r>
  <r>
    <s v="INTERAL, S.A."/>
    <x v="1"/>
    <x v="1"/>
    <x v="12"/>
    <s v="Large_Company"/>
    <m/>
    <s v="Yes"/>
    <m/>
    <m/>
    <m/>
    <m/>
    <m/>
    <m/>
    <m/>
    <s v="Yes"/>
    <m/>
    <m/>
    <s v="Yes"/>
    <m/>
    <s v="Yes"/>
    <m/>
    <m/>
    <x v="7"/>
    <s v="Gipuzkoa"/>
  </r>
  <r>
    <s v="KIDE S. COOP."/>
    <x v="1"/>
    <x v="16"/>
    <x v="32"/>
    <s v="SME"/>
    <m/>
    <s v="Yes"/>
    <m/>
    <m/>
    <m/>
    <m/>
    <m/>
    <m/>
    <m/>
    <s v="Yes"/>
    <m/>
    <m/>
    <s v="Yes"/>
    <m/>
    <m/>
    <m/>
    <m/>
    <x v="7"/>
    <s v="Biscaye"/>
  </r>
  <r>
    <s v="HIJOS DE JOSE SERRATS S.A."/>
    <x v="1"/>
    <x v="1"/>
    <x v="4"/>
    <s v="SME"/>
    <m/>
    <s v="Yes"/>
    <m/>
    <m/>
    <m/>
    <m/>
    <m/>
    <m/>
    <m/>
    <s v="Yes"/>
    <m/>
    <s v="Yes"/>
    <s v="Yes"/>
    <s v="Yes"/>
    <s v="Yes"/>
    <m/>
    <m/>
    <x v="7"/>
    <s v="Biscaye"/>
  </r>
  <r>
    <s v="GRUPO CONSERVAS GARAVILLA. S.L"/>
    <x v="1"/>
    <x v="1"/>
    <x v="4"/>
    <s v="SME"/>
    <m/>
    <s v="Yes"/>
    <m/>
    <m/>
    <m/>
    <m/>
    <m/>
    <m/>
    <m/>
    <s v="Yes"/>
    <m/>
    <m/>
    <s v="Yes"/>
    <s v="Yes"/>
    <s v="Yes"/>
    <m/>
    <m/>
    <x v="7"/>
    <s v="Biscaye"/>
  </r>
  <r>
    <s v="CONSERVAS ZALLO, S.A."/>
    <x v="1"/>
    <x v="1"/>
    <x v="4"/>
    <s v="SME"/>
    <m/>
    <s v="Yes"/>
    <m/>
    <m/>
    <m/>
    <m/>
    <m/>
    <m/>
    <m/>
    <s v="Yes"/>
    <m/>
    <m/>
    <s v="Yes"/>
    <s v="Yes"/>
    <s v="Yes"/>
    <m/>
    <m/>
    <x v="7"/>
    <s v="Biscaye"/>
  </r>
  <r>
    <s v="VICOMTECH"/>
    <x v="3"/>
    <x v="6"/>
    <x v="0"/>
    <m/>
    <m/>
    <s v="Yes"/>
    <m/>
    <m/>
    <m/>
    <s v="Yes"/>
    <s v="Yes"/>
    <s v="Yes"/>
    <s v="Yes"/>
    <s v="Yes"/>
    <m/>
    <m/>
    <m/>
    <m/>
    <m/>
    <m/>
    <m/>
    <x v="7"/>
    <s v="Gipuzkoa"/>
  </r>
  <r>
    <s v="Ideko"/>
    <x v="3"/>
    <x v="6"/>
    <x v="0"/>
    <m/>
    <m/>
    <s v="Yes"/>
    <m/>
    <m/>
    <m/>
    <s v="Yes"/>
    <s v="Yes"/>
    <s v="Yes"/>
    <s v="Yes"/>
    <s v="Yes"/>
    <m/>
    <m/>
    <m/>
    <m/>
    <m/>
    <m/>
    <m/>
    <x v="7"/>
    <s v="Gipuzkoa"/>
  </r>
  <r>
    <s v="Union de consumidores de Euskadi-UCE"/>
    <x v="0"/>
    <x v="15"/>
    <x v="0"/>
    <m/>
    <m/>
    <s v="Yes"/>
    <m/>
    <m/>
    <m/>
    <m/>
    <m/>
    <m/>
    <m/>
    <s v="Yes"/>
    <s v="Yes"/>
    <s v="Yes"/>
    <m/>
    <m/>
    <m/>
    <m/>
    <m/>
    <x v="7"/>
    <s v="Alava"/>
  </r>
  <r>
    <s v="EKA/ACUV"/>
    <x v="0"/>
    <x v="15"/>
    <x v="0"/>
    <m/>
    <m/>
    <s v="Yes"/>
    <m/>
    <m/>
    <m/>
    <m/>
    <m/>
    <m/>
    <m/>
    <s v="Yes"/>
    <s v="Yes"/>
    <s v="Yes"/>
    <m/>
    <m/>
    <m/>
    <m/>
    <m/>
    <x v="7"/>
    <s v="Biscaye"/>
  </r>
  <r>
    <s v="ENEEK. Consejo de Agricultura y Alimentación Ecológica de Euskadi"/>
    <x v="2"/>
    <x v="7"/>
    <x v="0"/>
    <m/>
    <m/>
    <s v="Yes"/>
    <m/>
    <s v="Yes"/>
    <s v="Yes"/>
    <s v="Yes"/>
    <s v="Yes"/>
    <m/>
    <m/>
    <s v="Yes"/>
    <s v="Yes"/>
    <s v="Yes"/>
    <s v="Yes"/>
    <m/>
    <m/>
    <m/>
    <m/>
    <x v="7"/>
    <s v="Biscaye"/>
  </r>
  <r>
    <s v="Slow Food"/>
    <x v="0"/>
    <x v="15"/>
    <x v="0"/>
    <m/>
    <m/>
    <s v="Yes"/>
    <m/>
    <m/>
    <m/>
    <m/>
    <m/>
    <m/>
    <m/>
    <s v="Yes"/>
    <s v="Yes"/>
    <s v="Yes"/>
    <m/>
    <m/>
    <m/>
    <m/>
    <m/>
    <x v="7"/>
    <s v="Several_regions_of_Spain"/>
  </r>
  <r>
    <s v="Bionek Crop Systems"/>
    <x v="1"/>
    <x v="1"/>
    <x v="8"/>
    <s v="SME"/>
    <m/>
    <s v="Yes"/>
    <m/>
    <m/>
    <m/>
    <m/>
    <m/>
    <m/>
    <m/>
    <s v="Yes"/>
    <m/>
    <m/>
    <s v="Yes"/>
    <m/>
    <s v="Yes"/>
    <m/>
    <m/>
    <x v="7"/>
    <s v="Biscaye"/>
  </r>
  <r>
    <s v="Cafes La Brasileña"/>
    <x v="1"/>
    <x v="1"/>
    <x v="13"/>
    <s v="SME"/>
    <m/>
    <s v="Yes"/>
    <m/>
    <m/>
    <m/>
    <m/>
    <m/>
    <m/>
    <m/>
    <s v="Yes"/>
    <m/>
    <m/>
    <s v="Yes"/>
    <s v="Yes"/>
    <s v="Yes"/>
    <m/>
    <m/>
    <x v="7"/>
    <s v="Alava"/>
  </r>
  <r>
    <s v="Lumagorri"/>
    <x v="1"/>
    <x v="1"/>
    <x v="17"/>
    <s v="SME"/>
    <m/>
    <s v="Yes"/>
    <m/>
    <m/>
    <m/>
    <m/>
    <m/>
    <m/>
    <m/>
    <s v="Yes"/>
    <m/>
    <m/>
    <s v="Yes"/>
    <s v="Yes"/>
    <s v="Yes"/>
    <m/>
    <m/>
    <x v="7"/>
    <s v="Gipuzkoa"/>
  </r>
  <r>
    <s v="A&amp;B Laboratorio de Tecnología"/>
    <x v="1"/>
    <x v="16"/>
    <x v="34"/>
    <s v="SME"/>
    <m/>
    <s v="Yes"/>
    <m/>
    <m/>
    <m/>
    <s v="Yes"/>
    <m/>
    <m/>
    <m/>
    <s v="Yes"/>
    <m/>
    <m/>
    <m/>
    <m/>
    <m/>
    <m/>
    <m/>
    <x v="7"/>
    <s v="Alava"/>
  </r>
  <r>
    <s v="Aikider"/>
    <x v="1"/>
    <x v="10"/>
    <x v="5"/>
    <s v="SME"/>
    <m/>
    <s v="Yes"/>
    <m/>
    <m/>
    <m/>
    <m/>
    <m/>
    <m/>
    <m/>
    <s v="Yes"/>
    <m/>
    <m/>
    <s v="Yes"/>
    <s v="Yes"/>
    <m/>
    <m/>
    <m/>
    <x v="7"/>
    <s v="Navarre"/>
  </r>
  <r>
    <s v="ortutikahora"/>
    <x v="1"/>
    <x v="1"/>
    <x v="12"/>
    <s v="SME"/>
    <m/>
    <s v="Yes"/>
    <m/>
    <m/>
    <m/>
    <m/>
    <m/>
    <m/>
    <m/>
    <s v="Yes"/>
    <m/>
    <m/>
    <s v="Yes"/>
    <m/>
    <m/>
    <m/>
    <m/>
    <x v="7"/>
    <s v="Biscaye"/>
  </r>
  <r>
    <s v="Bask Selekt"/>
    <x v="1"/>
    <x v="10"/>
    <x v="5"/>
    <s v="SME"/>
    <m/>
    <s v="Yes"/>
    <m/>
    <m/>
    <m/>
    <m/>
    <m/>
    <m/>
    <m/>
    <s v="Yes"/>
    <m/>
    <m/>
    <s v="Yes"/>
    <s v="Yes"/>
    <m/>
    <m/>
    <m/>
    <x v="7"/>
    <s v="Biscaye"/>
  </r>
  <r>
    <s v="Serunion"/>
    <x v="1"/>
    <x v="10"/>
    <x v="26"/>
    <s v="SME"/>
    <m/>
    <m/>
    <m/>
    <m/>
    <m/>
    <m/>
    <m/>
    <m/>
    <m/>
    <s v="Yes"/>
    <m/>
    <s v="Yes"/>
    <m/>
    <m/>
    <m/>
    <m/>
    <m/>
    <x v="7"/>
    <s v="Biscaye"/>
  </r>
  <r>
    <s v="Jamones Basurde"/>
    <x v="1"/>
    <x v="1"/>
    <x v="28"/>
    <s v="SME"/>
    <m/>
    <m/>
    <m/>
    <m/>
    <m/>
    <m/>
    <m/>
    <m/>
    <m/>
    <s v="Yes"/>
    <m/>
    <m/>
    <s v="Yes"/>
    <s v="Yes"/>
    <s v="Yes"/>
    <m/>
    <m/>
    <x v="7"/>
    <s v="Alava"/>
  </r>
  <r>
    <s v="Carnicas Saez"/>
    <x v="1"/>
    <x v="1"/>
    <x v="28"/>
    <s v="SME"/>
    <m/>
    <m/>
    <m/>
    <m/>
    <m/>
    <m/>
    <m/>
    <m/>
    <m/>
    <s v="Yes"/>
    <m/>
    <m/>
    <s v="Yes"/>
    <m/>
    <s v="Yes"/>
    <m/>
    <m/>
    <x v="7"/>
    <s v="Alava"/>
  </r>
  <r>
    <s v="Delicass"/>
    <x v="1"/>
    <x v="1"/>
    <x v="4"/>
    <s v="SME"/>
    <m/>
    <m/>
    <m/>
    <m/>
    <m/>
    <m/>
    <m/>
    <m/>
    <m/>
    <s v="Yes"/>
    <m/>
    <m/>
    <s v="Yes"/>
    <s v="Yes"/>
    <s v="Yes"/>
    <m/>
    <m/>
    <x v="7"/>
    <s v="Biscaye"/>
  </r>
  <r>
    <s v="Belako"/>
    <x v="1"/>
    <x v="1"/>
    <x v="10"/>
    <s v="SME"/>
    <m/>
    <m/>
    <m/>
    <m/>
    <m/>
    <m/>
    <m/>
    <m/>
    <m/>
    <s v="Yes"/>
    <m/>
    <m/>
    <s v="Yes"/>
    <m/>
    <s v="Yes"/>
    <m/>
    <m/>
    <x v="7"/>
    <s v="Biscaye"/>
  </r>
  <r>
    <s v="Henderson Retail"/>
    <x v="1"/>
    <x v="10"/>
    <x v="4"/>
    <s v="Large_Company"/>
    <s v="Yes"/>
    <m/>
    <m/>
    <m/>
    <m/>
    <m/>
    <m/>
    <m/>
    <m/>
    <m/>
    <m/>
    <s v="Yes"/>
    <s v="Yes"/>
    <s v="Yes"/>
    <m/>
    <m/>
    <m/>
    <x v="3"/>
    <s v="Other"/>
  </r>
  <r>
    <s v="Henderson Foodservice"/>
    <x v="1"/>
    <x v="16"/>
    <x v="1"/>
    <s v="Large_Company"/>
    <s v="Yes"/>
    <m/>
    <m/>
    <m/>
    <m/>
    <m/>
    <m/>
    <m/>
    <m/>
    <m/>
    <m/>
    <s v="Yes"/>
    <s v="Yes"/>
    <s v="Yes"/>
    <m/>
    <m/>
    <m/>
    <x v="3"/>
    <s v="Other"/>
  </r>
  <r>
    <s v="Musgrave"/>
    <x v="1"/>
    <x v="16"/>
    <x v="1"/>
    <s v="Large_Company"/>
    <s v="Yes"/>
    <m/>
    <m/>
    <m/>
    <m/>
    <m/>
    <m/>
    <m/>
    <m/>
    <m/>
    <m/>
    <s v="Yes"/>
    <s v="Yes"/>
    <s v="Yes"/>
    <m/>
    <m/>
    <m/>
    <x v="3"/>
    <s v="Other"/>
  </r>
  <r>
    <s v="Tesco"/>
    <x v="1"/>
    <x v="16"/>
    <x v="1"/>
    <s v="Large_Company"/>
    <s v="Yes"/>
    <m/>
    <m/>
    <m/>
    <m/>
    <m/>
    <m/>
    <m/>
    <m/>
    <m/>
    <m/>
    <s v="Yes"/>
    <s v="Yes"/>
    <s v="Yes"/>
    <m/>
    <m/>
    <m/>
    <x v="3"/>
    <s v="Other"/>
  </r>
  <r>
    <s v="Sainsbury's"/>
    <x v="1"/>
    <x v="16"/>
    <x v="1"/>
    <s v="Large_Company"/>
    <s v="Yes"/>
    <m/>
    <m/>
    <m/>
    <m/>
    <m/>
    <m/>
    <m/>
    <m/>
    <m/>
    <m/>
    <s v="Yes"/>
    <s v="Yes"/>
    <s v="Yes"/>
    <m/>
    <m/>
    <m/>
    <x v="3"/>
    <s v="Other"/>
  </r>
  <r>
    <s v="ASDA"/>
    <x v="1"/>
    <x v="16"/>
    <x v="1"/>
    <s v="Large_Company"/>
    <s v="Yes"/>
    <m/>
    <m/>
    <m/>
    <m/>
    <m/>
    <m/>
    <m/>
    <m/>
    <m/>
    <m/>
    <s v="Yes"/>
    <s v="Yes"/>
    <s v="Yes"/>
    <m/>
    <m/>
    <m/>
    <x v="3"/>
    <s v="Other"/>
  </r>
  <r>
    <s v="Lidl"/>
    <x v="1"/>
    <x v="16"/>
    <x v="1"/>
    <s v="Large_Company"/>
    <s v="Yes"/>
    <m/>
    <m/>
    <m/>
    <m/>
    <m/>
    <m/>
    <m/>
    <m/>
    <m/>
    <m/>
    <s v="Yes"/>
    <s v="Yes"/>
    <s v="Yes"/>
    <m/>
    <m/>
    <m/>
    <x v="3"/>
    <s v="Other"/>
  </r>
  <r>
    <s v="Costcutter"/>
    <x v="1"/>
    <x v="16"/>
    <x v="1"/>
    <s v="Large_Company"/>
    <s v="Yes"/>
    <m/>
    <m/>
    <m/>
    <m/>
    <m/>
    <m/>
    <m/>
    <m/>
    <m/>
    <m/>
    <s v="Yes"/>
    <s v="Yes"/>
    <s v="Yes"/>
    <m/>
    <m/>
    <m/>
    <x v="3"/>
    <s v="Other"/>
  </r>
  <r>
    <s v="NISA"/>
    <x v="1"/>
    <x v="16"/>
    <x v="1"/>
    <s v="Large_Company"/>
    <s v="Yes"/>
    <m/>
    <m/>
    <m/>
    <m/>
    <m/>
    <m/>
    <m/>
    <m/>
    <m/>
    <m/>
    <s v="Yes"/>
    <s v="Yes"/>
    <s v="Yes"/>
    <m/>
    <m/>
    <m/>
    <x v="3"/>
    <s v="Other"/>
  </r>
  <r>
    <s v="Lion Health Nutrition"/>
    <x v="1"/>
    <x v="10"/>
    <x v="9"/>
    <s v="SME"/>
    <m/>
    <m/>
    <m/>
    <m/>
    <m/>
    <m/>
    <m/>
    <m/>
    <m/>
    <m/>
    <m/>
    <s v="Yes"/>
    <s v="Yes"/>
    <s v="Yes"/>
    <m/>
    <m/>
    <m/>
    <x v="3"/>
    <s v="Other"/>
  </r>
  <r>
    <s v="The Nature Nook"/>
    <x v="1"/>
    <x v="10"/>
    <x v="9"/>
    <s v="SME"/>
    <m/>
    <m/>
    <m/>
    <m/>
    <m/>
    <m/>
    <m/>
    <m/>
    <m/>
    <m/>
    <m/>
    <s v="Yes"/>
    <s v="Yes"/>
    <s v="Yes"/>
    <m/>
    <m/>
    <m/>
    <x v="3"/>
    <s v="Antrim"/>
  </r>
  <r>
    <s v="Naturally Better"/>
    <x v="1"/>
    <x v="10"/>
    <x v="9"/>
    <s v="SME"/>
    <m/>
    <m/>
    <m/>
    <m/>
    <m/>
    <m/>
    <m/>
    <m/>
    <m/>
    <m/>
    <m/>
    <s v="Yes"/>
    <s v="Yes"/>
    <s v="Yes"/>
    <m/>
    <m/>
    <m/>
    <x v="3"/>
    <s v="Antrim"/>
  </r>
  <r>
    <s v="Iona Shop Health Foods"/>
    <x v="1"/>
    <x v="10"/>
    <x v="9"/>
    <s v="SME"/>
    <m/>
    <m/>
    <m/>
    <m/>
    <m/>
    <m/>
    <m/>
    <m/>
    <m/>
    <m/>
    <m/>
    <s v="Yes"/>
    <s v="Yes"/>
    <s v="Yes"/>
    <m/>
    <m/>
    <m/>
    <x v="3"/>
    <s v="Down"/>
  </r>
  <r>
    <s v="Framar Health"/>
    <x v="1"/>
    <x v="10"/>
    <x v="9"/>
    <s v="SME"/>
    <m/>
    <m/>
    <m/>
    <m/>
    <m/>
    <m/>
    <m/>
    <m/>
    <m/>
    <m/>
    <m/>
    <s v="Yes"/>
    <s v="Yes"/>
    <s v="Yes"/>
    <m/>
    <m/>
    <m/>
    <x v="3"/>
    <s v="Antrim"/>
  </r>
  <r>
    <s v="Natures Alternative"/>
    <x v="1"/>
    <x v="10"/>
    <x v="9"/>
    <s v="SME"/>
    <m/>
    <m/>
    <m/>
    <m/>
    <m/>
    <m/>
    <m/>
    <m/>
    <m/>
    <m/>
    <m/>
    <s v="Yes"/>
    <s v="Yes"/>
    <s v="Yes"/>
    <m/>
    <m/>
    <m/>
    <x v="3"/>
    <s v="Down"/>
  </r>
  <r>
    <s v="Ards Animal Health"/>
    <x v="1"/>
    <x v="10"/>
    <x v="9"/>
    <s v="SME"/>
    <m/>
    <m/>
    <m/>
    <m/>
    <m/>
    <m/>
    <m/>
    <m/>
    <m/>
    <m/>
    <m/>
    <s v="Yes"/>
    <s v="Yes"/>
    <s v="Yes"/>
    <m/>
    <m/>
    <m/>
    <x v="3"/>
    <s v="Down"/>
  </r>
  <r>
    <s v="The Health Store at Harvest"/>
    <x v="1"/>
    <x v="10"/>
    <x v="9"/>
    <s v="SME"/>
    <m/>
    <m/>
    <m/>
    <m/>
    <m/>
    <m/>
    <m/>
    <m/>
    <m/>
    <m/>
    <m/>
    <s v="Yes"/>
    <s v="Yes"/>
    <s v="Yes"/>
    <m/>
    <m/>
    <m/>
    <x v="3"/>
    <s v="Down"/>
  </r>
  <r>
    <s v="Forever Living"/>
    <x v="1"/>
    <x v="10"/>
    <x v="9"/>
    <s v="SME"/>
    <m/>
    <m/>
    <m/>
    <m/>
    <m/>
    <m/>
    <m/>
    <m/>
    <m/>
    <m/>
    <m/>
    <s v="Yes"/>
    <s v="Yes"/>
    <s v="Yes"/>
    <m/>
    <m/>
    <m/>
    <x v="3"/>
    <s v="Down"/>
  </r>
  <r>
    <s v="Image of The Healthy Way"/>
    <x v="1"/>
    <x v="10"/>
    <x v="9"/>
    <s v="SME"/>
    <m/>
    <m/>
    <m/>
    <m/>
    <m/>
    <m/>
    <m/>
    <m/>
    <m/>
    <m/>
    <m/>
    <s v="Yes"/>
    <s v="Yes"/>
    <s v="Yes"/>
    <m/>
    <m/>
    <m/>
    <x v="3"/>
    <s v="Armagh"/>
  </r>
  <r>
    <s v="R Supplements"/>
    <x v="1"/>
    <x v="10"/>
    <x v="9"/>
    <s v="SME"/>
    <m/>
    <m/>
    <m/>
    <m/>
    <m/>
    <m/>
    <m/>
    <m/>
    <m/>
    <m/>
    <m/>
    <s v="Yes"/>
    <s v="Yes"/>
    <s v="Yes"/>
    <m/>
    <m/>
    <m/>
    <x v="3"/>
    <s v="Antrim"/>
  </r>
  <r>
    <s v="Health Food Shops"/>
    <x v="1"/>
    <x v="10"/>
    <x v="9"/>
    <s v="SME"/>
    <m/>
    <m/>
    <m/>
    <m/>
    <m/>
    <m/>
    <m/>
    <m/>
    <m/>
    <m/>
    <m/>
    <s v="Yes"/>
    <s v="Yes"/>
    <s v="Yes"/>
    <m/>
    <m/>
    <m/>
    <x v="3"/>
    <s v="Down"/>
  </r>
  <r>
    <s v="Fitshop"/>
    <x v="1"/>
    <x v="10"/>
    <x v="9"/>
    <s v="SME"/>
    <m/>
    <m/>
    <m/>
    <m/>
    <m/>
    <m/>
    <m/>
    <m/>
    <m/>
    <m/>
    <m/>
    <s v="Yes"/>
    <s v="Yes"/>
    <s v="Yes"/>
    <m/>
    <m/>
    <m/>
    <x v="3"/>
    <s v="Antrim"/>
  </r>
  <r>
    <s v="Hemptations CBD"/>
    <x v="1"/>
    <x v="10"/>
    <x v="9"/>
    <s v="SME"/>
    <m/>
    <m/>
    <m/>
    <m/>
    <m/>
    <m/>
    <m/>
    <m/>
    <m/>
    <m/>
    <m/>
    <s v="Yes"/>
    <s v="Yes"/>
    <s v="Yes"/>
    <m/>
    <m/>
    <m/>
    <x v="3"/>
    <s v="Down"/>
  </r>
  <r>
    <s v="Harvest Health Store"/>
    <x v="1"/>
    <x v="10"/>
    <x v="9"/>
    <s v="SME"/>
    <m/>
    <m/>
    <m/>
    <m/>
    <m/>
    <m/>
    <m/>
    <m/>
    <m/>
    <m/>
    <m/>
    <s v="Yes"/>
    <s v="Yes"/>
    <s v="Yes"/>
    <m/>
    <m/>
    <m/>
    <x v="3"/>
    <s v="Down"/>
  </r>
  <r>
    <s v="The Health Bin"/>
    <x v="1"/>
    <x v="10"/>
    <x v="9"/>
    <s v="SME"/>
    <m/>
    <m/>
    <m/>
    <m/>
    <m/>
    <m/>
    <m/>
    <m/>
    <m/>
    <m/>
    <m/>
    <s v="Yes"/>
    <s v="Yes"/>
    <s v="Yes"/>
    <m/>
    <m/>
    <m/>
    <x v="3"/>
    <s v="Armagh"/>
  </r>
  <r>
    <s v="Essence at the Health Store"/>
    <x v="1"/>
    <x v="10"/>
    <x v="9"/>
    <s v="SME"/>
    <m/>
    <m/>
    <m/>
    <m/>
    <m/>
    <m/>
    <m/>
    <m/>
    <m/>
    <m/>
    <m/>
    <s v="Yes"/>
    <s v="Yes"/>
    <s v="Yes"/>
    <m/>
    <m/>
    <m/>
    <x v="3"/>
    <s v="Down"/>
  </r>
  <r>
    <s v="Natures Choice"/>
    <x v="1"/>
    <x v="10"/>
    <x v="9"/>
    <s v="SME"/>
    <m/>
    <m/>
    <m/>
    <m/>
    <m/>
    <m/>
    <m/>
    <m/>
    <m/>
    <m/>
    <m/>
    <s v="Yes"/>
    <s v="Yes"/>
    <s v="Yes"/>
    <m/>
    <m/>
    <m/>
    <x v="3"/>
    <s v="Fermanagh"/>
  </r>
  <r>
    <s v="Ellison's Health &amp; Wellbeing"/>
    <x v="1"/>
    <x v="10"/>
    <x v="9"/>
    <s v="SME"/>
    <m/>
    <m/>
    <m/>
    <m/>
    <m/>
    <m/>
    <m/>
    <m/>
    <m/>
    <m/>
    <m/>
    <s v="Yes"/>
    <s v="Yes"/>
    <s v="Yes"/>
    <m/>
    <m/>
    <m/>
    <x v="3"/>
    <s v="Down"/>
  </r>
  <r>
    <s v="Goodness Natural Health Food Store"/>
    <x v="1"/>
    <x v="10"/>
    <x v="9"/>
    <s v="SME"/>
    <m/>
    <m/>
    <m/>
    <m/>
    <m/>
    <m/>
    <m/>
    <m/>
    <m/>
    <m/>
    <m/>
    <s v="Yes"/>
    <s v="Yes"/>
    <s v="Yes"/>
    <m/>
    <m/>
    <m/>
    <x v="3"/>
    <s v="Down"/>
  </r>
  <r>
    <s v="The Nutmeg"/>
    <x v="1"/>
    <x v="10"/>
    <x v="9"/>
    <s v="SME"/>
    <m/>
    <m/>
    <m/>
    <m/>
    <m/>
    <m/>
    <m/>
    <m/>
    <m/>
    <m/>
    <m/>
    <s v="Yes"/>
    <s v="Yes"/>
    <s v="Yes"/>
    <m/>
    <m/>
    <m/>
    <x v="3"/>
    <s v="Antrim"/>
  </r>
  <r>
    <s v="Healthy Eating | Education Authority Northern Ireland"/>
    <x v="3"/>
    <x v="21"/>
    <x v="0"/>
    <s v="Large_Company"/>
    <s v="Yes"/>
    <s v="Yes"/>
    <m/>
    <s v="Yes"/>
    <m/>
    <s v="Yes"/>
    <s v="Yes"/>
    <s v="Yes"/>
    <s v="Yes"/>
    <s v="Yes"/>
    <s v="Yes"/>
    <s v="Yes"/>
    <s v="Yes"/>
    <s v="Yes"/>
    <s v="Yes"/>
    <s v="Yes"/>
    <m/>
    <x v="3"/>
    <m/>
  </r>
  <r>
    <s v="Department of Health"/>
    <x v="3"/>
    <x v="21"/>
    <x v="0"/>
    <s v="Large_Company"/>
    <s v="Yes"/>
    <s v="Yes"/>
    <m/>
    <s v="Yes"/>
    <m/>
    <s v="Yes"/>
    <s v="Yes"/>
    <s v="Yes"/>
    <s v="Yes"/>
    <s v="Yes"/>
    <s v="Yes"/>
    <s v="Yes"/>
    <s v="Yes"/>
    <s v="Yes"/>
    <s v="Yes"/>
    <s v="Yes"/>
    <m/>
    <x v="3"/>
    <m/>
  </r>
  <r>
    <s v="Safe Food"/>
    <x v="3"/>
    <x v="21"/>
    <x v="0"/>
    <s v="Large_Company"/>
    <s v="Yes"/>
    <s v="Yes"/>
    <m/>
    <s v="Yes"/>
    <m/>
    <s v="Yes"/>
    <s v="Yes"/>
    <s v="Yes"/>
    <s v="Yes"/>
    <s v="Yes"/>
    <s v="Yes"/>
    <s v="Yes"/>
    <s v="Yes"/>
    <s v="Yes"/>
    <s v="Yes"/>
    <s v="Yes"/>
    <m/>
    <x v="3"/>
    <m/>
  </r>
  <r>
    <s v="British Nutrition foundation"/>
    <x v="3"/>
    <x v="21"/>
    <x v="0"/>
    <s v="Large_Company"/>
    <s v="Yes"/>
    <s v="Yes"/>
    <m/>
    <s v="Yes"/>
    <m/>
    <s v="Yes"/>
    <s v="Yes"/>
    <s v="Yes"/>
    <s v="Yes"/>
    <s v="Yes"/>
    <s v="Yes"/>
    <s v="Yes"/>
    <s v="Yes"/>
    <s v="Yes"/>
    <s v="Yes"/>
    <s v="Yes"/>
    <m/>
    <x v="3"/>
    <m/>
  </r>
  <r>
    <s v="Nutrition Innovation Centre for Food and Health"/>
    <x v="3"/>
    <x v="8"/>
    <x v="0"/>
    <s v="Large_Company"/>
    <s v="Yes"/>
    <s v="Yes"/>
    <m/>
    <s v="Yes"/>
    <m/>
    <s v="Yes"/>
    <s v="Yes"/>
    <s v="Yes"/>
    <s v="Yes"/>
    <s v="Yes"/>
    <s v="Yes"/>
    <s v="Yes"/>
    <s v="Yes"/>
    <s v="Yes"/>
    <s v="Yes"/>
    <s v="Yes"/>
    <m/>
    <x v="3"/>
    <s v="Antri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25">
  <r>
    <s v="Silver fourchette"/>
    <x v="0"/>
    <x v="0"/>
    <m/>
    <m/>
    <m/>
    <s v="Yes"/>
    <m/>
    <m/>
    <m/>
    <m/>
    <m/>
    <m/>
    <m/>
    <m/>
    <m/>
    <s v="Yes"/>
    <s v="Yes"/>
    <m/>
    <m/>
    <m/>
    <m/>
    <x v="0"/>
  </r>
  <r>
    <s v="ABYSS INGREDIENTS"/>
    <x v="1"/>
    <x v="1"/>
    <s v="ingredients"/>
    <s v="SME"/>
    <m/>
    <m/>
    <m/>
    <m/>
    <m/>
    <m/>
    <m/>
    <m/>
    <m/>
    <m/>
    <m/>
    <m/>
    <m/>
    <s v="Yes"/>
    <s v="Yes"/>
    <m/>
    <m/>
    <x v="0"/>
  </r>
  <r>
    <s v="LA MARMITE DE LANIG"/>
    <x v="1"/>
    <x v="1"/>
    <s v="seafood products"/>
    <s v="SME"/>
    <m/>
    <m/>
    <m/>
    <m/>
    <m/>
    <m/>
    <m/>
    <m/>
    <m/>
    <m/>
    <m/>
    <m/>
    <m/>
    <m/>
    <s v="Yes"/>
    <m/>
    <m/>
    <x v="0"/>
  </r>
  <r>
    <s v="MEGAORGANICS (LA FABRIQUE DES MAMANS)"/>
    <x v="1"/>
    <x v="1"/>
    <s v="sweet products (chocolate, confectionery)"/>
    <s v="SME"/>
    <m/>
    <m/>
    <m/>
    <m/>
    <m/>
    <m/>
    <m/>
    <m/>
    <m/>
    <m/>
    <m/>
    <m/>
    <m/>
    <m/>
    <s v="Yes"/>
    <m/>
    <m/>
    <x v="0"/>
  </r>
  <r>
    <s v="MYTILIMER"/>
    <x v="1"/>
    <x v="1"/>
    <s v="seafood products"/>
    <s v="SME"/>
    <m/>
    <m/>
    <m/>
    <m/>
    <m/>
    <m/>
    <m/>
    <m/>
    <m/>
    <m/>
    <m/>
    <m/>
    <m/>
    <m/>
    <s v="Yes"/>
    <m/>
    <m/>
    <x v="0"/>
  </r>
  <r>
    <s v="BLEU BLANC CŒUR"/>
    <x v="2"/>
    <x v="2"/>
    <m/>
    <m/>
    <m/>
    <m/>
    <m/>
    <m/>
    <m/>
    <m/>
    <m/>
    <m/>
    <s v="Yes"/>
    <s v="Yes"/>
    <s v="Yes"/>
    <s v="Yes"/>
    <m/>
    <m/>
    <m/>
    <m/>
    <s v="Yes"/>
    <x v="0"/>
  </r>
  <r>
    <s v="AUX GOUTS DU JOUR"/>
    <x v="1"/>
    <x v="3"/>
    <s v="Other"/>
    <s v="SME"/>
    <m/>
    <s v="Yes"/>
    <m/>
    <m/>
    <m/>
    <m/>
    <m/>
    <m/>
    <m/>
    <m/>
    <m/>
    <m/>
    <m/>
    <m/>
    <m/>
    <m/>
    <m/>
    <x v="0"/>
  </r>
  <r>
    <s v="Valorial"/>
    <x v="2"/>
    <x v="4"/>
    <m/>
    <m/>
    <s v="Yes"/>
    <m/>
    <m/>
    <m/>
    <m/>
    <s v="Yes"/>
    <s v="Yes"/>
    <m/>
    <m/>
    <s v="Yes"/>
    <s v="Yes"/>
    <m/>
    <m/>
    <m/>
    <m/>
    <m/>
    <m/>
    <x v="0"/>
  </r>
  <r>
    <s v="INRAE- UNMR 1253 STLO (SCIENCES ET TECHNOLOGIES DU LAIT ET DE L'OEUF)"/>
    <x v="3"/>
    <x v="5"/>
    <m/>
    <m/>
    <m/>
    <s v="Yes"/>
    <m/>
    <m/>
    <m/>
    <m/>
    <m/>
    <s v="Yes"/>
    <s v="Yes"/>
    <s v="Yes"/>
    <m/>
    <m/>
    <m/>
    <m/>
    <m/>
    <m/>
    <m/>
    <x v="0"/>
  </r>
  <r>
    <s v="Actalia innovation"/>
    <x v="3"/>
    <x v="6"/>
    <m/>
    <m/>
    <m/>
    <s v="Yes"/>
    <m/>
    <m/>
    <m/>
    <m/>
    <m/>
    <s v="Yes"/>
    <m/>
    <m/>
    <m/>
    <s v="Yes"/>
    <s v="Yes"/>
    <m/>
    <m/>
    <s v="Yes"/>
    <m/>
    <x v="0"/>
  </r>
  <r>
    <s v="Agence Régionale de Santé (ARS)"/>
    <x v="2"/>
    <x v="7"/>
    <m/>
    <m/>
    <m/>
    <m/>
    <m/>
    <s v="Yes"/>
    <m/>
    <m/>
    <m/>
    <m/>
    <m/>
    <m/>
    <m/>
    <m/>
    <m/>
    <m/>
    <m/>
    <m/>
    <m/>
    <x v="0"/>
  </r>
  <r>
    <s v="GIS NAMS (Nutrition-Alimentation-Métabolisme-Santé)"/>
    <x v="3"/>
    <x v="0"/>
    <m/>
    <m/>
    <m/>
    <m/>
    <m/>
    <m/>
    <m/>
    <m/>
    <m/>
    <m/>
    <s v="Yes"/>
    <m/>
    <m/>
    <m/>
    <m/>
    <m/>
    <m/>
    <m/>
    <s v="Yes"/>
    <x v="0"/>
  </r>
  <r>
    <s v="INSERM UMR 1241 NUMECAN ( &quot;Nutrition, métabolisme, cancer&quot;) "/>
    <x v="3"/>
    <x v="5"/>
    <m/>
    <m/>
    <m/>
    <m/>
    <m/>
    <m/>
    <m/>
    <m/>
    <m/>
    <m/>
    <s v="Yes"/>
    <m/>
    <m/>
    <m/>
    <m/>
    <m/>
    <m/>
    <m/>
    <m/>
    <x v="0"/>
  </r>
  <r>
    <s v="Université de caen"/>
    <x v="3"/>
    <x v="8"/>
    <m/>
    <m/>
    <m/>
    <s v="Yes"/>
    <m/>
    <m/>
    <m/>
    <m/>
    <m/>
    <m/>
    <m/>
    <m/>
    <m/>
    <m/>
    <m/>
    <m/>
    <m/>
    <m/>
    <m/>
    <x v="0"/>
  </r>
  <r>
    <s v="Réseau GAB-FRAB"/>
    <x v="0"/>
    <x v="9"/>
    <m/>
    <m/>
    <m/>
    <m/>
    <m/>
    <m/>
    <m/>
    <s v="Yes"/>
    <s v="Yes"/>
    <m/>
    <m/>
    <s v="Yes"/>
    <m/>
    <m/>
    <m/>
    <m/>
    <m/>
    <m/>
    <m/>
    <x v="0"/>
  </r>
  <r>
    <s v="Centre culinaire contemporain"/>
    <x v="1"/>
    <x v="3"/>
    <s v="Other"/>
    <s v="SME"/>
    <m/>
    <s v="Yes"/>
    <m/>
    <m/>
    <m/>
    <m/>
    <s v="Yes"/>
    <m/>
    <m/>
    <m/>
    <m/>
    <s v="Yes"/>
    <s v="Yes"/>
    <m/>
    <m/>
    <m/>
    <m/>
    <x v="0"/>
  </r>
  <r>
    <s v="MCE maison de la consommation et de l'environnement"/>
    <x v="0"/>
    <x v="0"/>
    <m/>
    <m/>
    <m/>
    <m/>
    <m/>
    <m/>
    <m/>
    <m/>
    <m/>
    <m/>
    <m/>
    <m/>
    <m/>
    <s v="Yes"/>
    <s v="Yes"/>
    <m/>
    <m/>
    <m/>
    <m/>
    <x v="0"/>
  </r>
  <r>
    <s v="GIE Manger bio 35"/>
    <x v="1"/>
    <x v="10"/>
    <s v="retailers "/>
    <s v="SME"/>
    <m/>
    <m/>
    <m/>
    <m/>
    <m/>
    <m/>
    <m/>
    <m/>
    <m/>
    <m/>
    <m/>
    <m/>
    <m/>
    <m/>
    <s v="Yes"/>
    <m/>
    <m/>
    <x v="0"/>
  </r>
  <r>
    <s v="IBB (initiative bio bretagne)"/>
    <x v="0"/>
    <x v="0"/>
    <m/>
    <m/>
    <m/>
    <m/>
    <m/>
    <m/>
    <m/>
    <s v="Yes"/>
    <m/>
    <m/>
    <s v="Yes"/>
    <s v="Yes"/>
    <s v="Yes"/>
    <m/>
    <m/>
    <m/>
    <m/>
    <m/>
    <m/>
    <x v="0"/>
  </r>
  <r>
    <s v="Maison de la nutrition et du diabète"/>
    <x v="0"/>
    <x v="0"/>
    <m/>
    <m/>
    <m/>
    <s v="Yes"/>
    <m/>
    <m/>
    <m/>
    <s v="Yes"/>
    <m/>
    <m/>
    <m/>
    <s v="Yes"/>
    <s v="Yes"/>
    <m/>
    <m/>
    <m/>
    <m/>
    <m/>
    <m/>
    <x v="0"/>
  </r>
  <r>
    <s v="La clé des champs"/>
    <x v="0"/>
    <x v="11"/>
    <m/>
    <m/>
    <m/>
    <s v="Yes"/>
    <m/>
    <m/>
    <m/>
    <m/>
    <m/>
    <m/>
    <m/>
    <m/>
    <m/>
    <m/>
    <m/>
    <m/>
    <m/>
    <m/>
    <m/>
    <x v="0"/>
  </r>
  <r>
    <s v="GAB 44"/>
    <x v="0"/>
    <x v="9"/>
    <m/>
    <m/>
    <m/>
    <m/>
    <m/>
    <m/>
    <m/>
    <m/>
    <m/>
    <m/>
    <m/>
    <s v="Yes"/>
    <m/>
    <m/>
    <m/>
    <m/>
    <m/>
    <m/>
    <s v="Yes"/>
    <x v="0"/>
  </r>
  <r>
    <s v="Gérontopole Normandie"/>
    <x v="3"/>
    <x v="5"/>
    <m/>
    <m/>
    <m/>
    <m/>
    <m/>
    <m/>
    <m/>
    <s v="Yes"/>
    <s v="Yes"/>
    <m/>
    <m/>
    <m/>
    <m/>
    <s v="Yes"/>
    <s v="Yes"/>
    <m/>
    <m/>
    <s v="Yes"/>
    <m/>
    <x v="0"/>
  </r>
  <r>
    <s v="CHU Rouen"/>
    <x v="3"/>
    <x v="0"/>
    <m/>
    <m/>
    <m/>
    <m/>
    <m/>
    <m/>
    <m/>
    <m/>
    <s v="Yes"/>
    <m/>
    <m/>
    <m/>
    <m/>
    <m/>
    <m/>
    <m/>
    <m/>
    <m/>
    <s v="Yes"/>
    <x v="0"/>
  </r>
  <r>
    <s v="Unilasalle"/>
    <x v="3"/>
    <x v="12"/>
    <m/>
    <m/>
    <m/>
    <s v="Yes"/>
    <m/>
    <m/>
    <m/>
    <m/>
    <m/>
    <m/>
    <m/>
    <m/>
    <m/>
    <m/>
    <m/>
    <m/>
    <m/>
    <m/>
    <m/>
    <x v="0"/>
  </r>
  <r>
    <s v="ESIX normandie"/>
    <x v="3"/>
    <x v="12"/>
    <m/>
    <m/>
    <m/>
    <s v="Yes"/>
    <m/>
    <m/>
    <m/>
    <m/>
    <m/>
    <m/>
    <m/>
    <m/>
    <m/>
    <m/>
    <m/>
    <m/>
    <m/>
    <m/>
    <m/>
    <x v="0"/>
  </r>
  <r>
    <s v="Bon App'Filière Locale"/>
    <x v="0"/>
    <x v="0"/>
    <m/>
    <m/>
    <m/>
    <m/>
    <m/>
    <m/>
    <m/>
    <s v="Yes"/>
    <s v="Yes"/>
    <m/>
    <m/>
    <m/>
    <s v="Yes"/>
    <m/>
    <m/>
    <m/>
    <m/>
    <m/>
    <m/>
    <x v="0"/>
  </r>
  <r>
    <s v="Re-Bon"/>
    <x v="0"/>
    <x v="11"/>
    <m/>
    <m/>
    <m/>
    <m/>
    <m/>
    <m/>
    <m/>
    <s v="Yes"/>
    <m/>
    <m/>
    <m/>
    <m/>
    <s v="Yes"/>
    <m/>
    <m/>
    <m/>
    <m/>
    <m/>
    <s v="Yes"/>
    <x v="0"/>
  </r>
  <r>
    <s v="Défi santé nutrition"/>
    <x v="2"/>
    <x v="0"/>
    <m/>
    <m/>
    <m/>
    <s v="Yes"/>
    <m/>
    <m/>
    <m/>
    <m/>
    <m/>
    <m/>
    <s v="Yes"/>
    <m/>
    <m/>
    <m/>
    <m/>
    <m/>
    <m/>
    <m/>
    <m/>
    <x v="0"/>
  </r>
  <r>
    <s v="IREPS Bretagne (Instance Régionale d’Education et Promotion de la Santé)"/>
    <x v="2"/>
    <x v="0"/>
    <m/>
    <m/>
    <m/>
    <s v="Yes"/>
    <m/>
    <m/>
    <m/>
    <m/>
    <s v="Yes"/>
    <m/>
    <s v="Yes"/>
    <m/>
    <m/>
    <m/>
    <m/>
    <m/>
    <m/>
    <m/>
    <m/>
    <x v="0"/>
  </r>
  <r>
    <s v="Unilasalle labo"/>
    <x v="3"/>
    <x v="13"/>
    <m/>
    <m/>
    <m/>
    <m/>
    <m/>
    <m/>
    <m/>
    <m/>
    <m/>
    <m/>
    <s v="Yes"/>
    <m/>
    <m/>
    <m/>
    <m/>
    <m/>
    <m/>
    <m/>
    <m/>
    <x v="0"/>
  </r>
  <r>
    <s v="SCOPELI"/>
    <x v="0"/>
    <x v="0"/>
    <m/>
    <m/>
    <m/>
    <m/>
    <m/>
    <m/>
    <m/>
    <s v="Yes"/>
    <m/>
    <m/>
    <m/>
    <m/>
    <s v="Yes"/>
    <m/>
    <m/>
    <m/>
    <m/>
    <m/>
    <m/>
    <x v="0"/>
  </r>
  <r>
    <s v="Santé Publique France"/>
    <x v="2"/>
    <x v="14"/>
    <m/>
    <m/>
    <m/>
    <m/>
    <m/>
    <s v="Yes"/>
    <m/>
    <s v="Yes"/>
    <m/>
    <m/>
    <m/>
    <m/>
    <m/>
    <m/>
    <m/>
    <m/>
    <m/>
    <m/>
    <m/>
    <x v="0"/>
  </r>
  <r>
    <s v="Rennes métropole"/>
    <x v="2"/>
    <x v="7"/>
    <m/>
    <m/>
    <s v="Yes"/>
    <m/>
    <m/>
    <s v="Yes"/>
    <m/>
    <m/>
    <m/>
    <m/>
    <m/>
    <m/>
    <m/>
    <m/>
    <m/>
    <m/>
    <m/>
    <m/>
    <m/>
    <x v="0"/>
  </r>
  <r>
    <s v="CEBR (COLLECTIVITE EAU DU BASSIN RENNAIS)"/>
    <x v="2"/>
    <x v="0"/>
    <m/>
    <m/>
    <m/>
    <m/>
    <m/>
    <s v="Yes"/>
    <m/>
    <s v="Yes"/>
    <m/>
    <m/>
    <m/>
    <m/>
    <m/>
    <m/>
    <m/>
    <m/>
    <m/>
    <m/>
    <m/>
    <x v="0"/>
  </r>
  <r>
    <s v="Conseil régional de Bretagne"/>
    <x v="2"/>
    <x v="7"/>
    <m/>
    <m/>
    <s v="Yes"/>
    <m/>
    <m/>
    <s v="Yes"/>
    <m/>
    <s v="Yes"/>
    <m/>
    <m/>
    <m/>
    <m/>
    <m/>
    <m/>
    <m/>
    <m/>
    <m/>
    <m/>
    <m/>
    <x v="0"/>
  </r>
  <r>
    <s v="Chaire Aliment et Bien-Manger - Fondation Rennes 1"/>
    <x v="3"/>
    <x v="5"/>
    <m/>
    <m/>
    <m/>
    <s v="Yes"/>
    <m/>
    <m/>
    <m/>
    <m/>
    <m/>
    <m/>
    <s v="Yes"/>
    <m/>
    <s v="Yes"/>
    <m/>
    <m/>
    <m/>
    <m/>
    <m/>
    <m/>
    <x v="0"/>
  </r>
  <r>
    <s v="Terroirs44"/>
    <x v="0"/>
    <x v="9"/>
    <m/>
    <m/>
    <m/>
    <m/>
    <m/>
    <m/>
    <m/>
    <m/>
    <m/>
    <m/>
    <m/>
    <m/>
    <s v="Yes"/>
    <m/>
    <m/>
    <m/>
    <m/>
    <m/>
    <s v="Yes"/>
    <x v="0"/>
  </r>
  <r>
    <s v="Agrocampus Ouest"/>
    <x v="3"/>
    <x v="8"/>
    <m/>
    <m/>
    <m/>
    <s v="Yes"/>
    <m/>
    <m/>
    <m/>
    <m/>
    <m/>
    <m/>
    <s v="Yes"/>
    <m/>
    <m/>
    <m/>
    <s v="Yes"/>
    <s v="Yes"/>
    <m/>
    <m/>
    <m/>
    <x v="0"/>
  </r>
  <r>
    <s v="Mairie de Rennes"/>
    <x v="2"/>
    <x v="7"/>
    <m/>
    <m/>
    <s v="Yes"/>
    <m/>
    <m/>
    <s v="Yes"/>
    <m/>
    <s v="Yes"/>
    <m/>
    <m/>
    <m/>
    <m/>
    <m/>
    <m/>
    <m/>
    <m/>
    <m/>
    <m/>
    <m/>
    <x v="0"/>
  </r>
  <r>
    <s v="INRAE - CENTRE RENNES"/>
    <x v="3"/>
    <x v="5"/>
    <m/>
    <m/>
    <m/>
    <s v="Yes"/>
    <m/>
    <m/>
    <m/>
    <m/>
    <m/>
    <m/>
    <s v="Yes"/>
    <m/>
    <m/>
    <m/>
    <m/>
    <m/>
    <m/>
    <m/>
    <m/>
    <x v="0"/>
  </r>
  <r>
    <s v="Groupe Triballat Noyal"/>
    <x v="1"/>
    <x v="1"/>
    <s v="dairy products"/>
    <s v="Large_Company"/>
    <m/>
    <m/>
    <m/>
    <m/>
    <m/>
    <m/>
    <m/>
    <m/>
    <m/>
    <m/>
    <m/>
    <m/>
    <m/>
    <m/>
    <s v="Yes"/>
    <m/>
    <m/>
    <x v="0"/>
  </r>
  <r>
    <s v="Biocoop"/>
    <x v="1"/>
    <x v="10"/>
    <s v="retailers "/>
    <s v="Large_Company"/>
    <m/>
    <m/>
    <m/>
    <m/>
    <m/>
    <m/>
    <m/>
    <m/>
    <m/>
    <m/>
    <m/>
    <m/>
    <m/>
    <m/>
    <m/>
    <m/>
    <s v="Yes"/>
    <x v="0"/>
  </r>
  <r>
    <s v="Valorex"/>
    <x v="1"/>
    <x v="1"/>
    <s v="animal feed"/>
    <s v="SME"/>
    <m/>
    <m/>
    <m/>
    <m/>
    <m/>
    <m/>
    <m/>
    <m/>
    <m/>
    <m/>
    <m/>
    <m/>
    <m/>
    <s v="Yes"/>
    <s v="Yes"/>
    <m/>
    <m/>
    <x v="0"/>
  </r>
  <r>
    <s v="CNIEL"/>
    <x v="1"/>
    <x v="3"/>
    <s v="Other"/>
    <s v="SME"/>
    <m/>
    <m/>
    <m/>
    <s v="Yes"/>
    <m/>
    <s v="Yes"/>
    <m/>
    <m/>
    <s v="Yes"/>
    <m/>
    <s v="Yes"/>
    <m/>
    <m/>
    <m/>
    <m/>
    <m/>
    <s v="Yes"/>
    <x v="0"/>
  </r>
  <r>
    <s v="La french tech"/>
    <x v="1"/>
    <x v="3"/>
    <s v="Other"/>
    <s v="SME"/>
    <m/>
    <m/>
    <m/>
    <m/>
    <m/>
    <m/>
    <m/>
    <s v="Yes"/>
    <m/>
    <m/>
    <s v="Yes"/>
    <m/>
    <m/>
    <m/>
    <m/>
    <m/>
    <m/>
    <x v="0"/>
  </r>
  <r>
    <s v="Les petits chapelais"/>
    <x v="1"/>
    <x v="3"/>
    <s v="Other"/>
    <s v="SME"/>
    <m/>
    <m/>
    <m/>
    <m/>
    <m/>
    <m/>
    <m/>
    <m/>
    <m/>
    <m/>
    <m/>
    <m/>
    <m/>
    <m/>
    <s v="Yes"/>
    <m/>
    <m/>
    <x v="0"/>
  </r>
  <r>
    <s v="La Ruche qui dit oui"/>
    <x v="0"/>
    <x v="9"/>
    <m/>
    <m/>
    <m/>
    <m/>
    <m/>
    <m/>
    <m/>
    <m/>
    <m/>
    <m/>
    <m/>
    <m/>
    <s v="Yes"/>
    <m/>
    <m/>
    <m/>
    <m/>
    <m/>
    <s v="Yes"/>
    <x v="0"/>
  </r>
  <r>
    <s v="SOLINA"/>
    <x v="1"/>
    <x v="1"/>
    <s v="ingredients"/>
    <s v="Large_Company"/>
    <m/>
    <m/>
    <m/>
    <m/>
    <m/>
    <m/>
    <m/>
    <m/>
    <m/>
    <m/>
    <m/>
    <m/>
    <m/>
    <m/>
    <s v="Yes"/>
    <s v="Yes"/>
    <m/>
    <x v="1"/>
  </r>
  <r>
    <s v="Institut de cancérologie de l'ouest"/>
    <x v="3"/>
    <x v="5"/>
    <m/>
    <m/>
    <m/>
    <m/>
    <m/>
    <m/>
    <m/>
    <m/>
    <m/>
    <m/>
    <s v="Yes"/>
    <m/>
    <m/>
    <m/>
    <m/>
    <m/>
    <m/>
    <m/>
    <m/>
    <x v="0"/>
  </r>
  <r>
    <s v="Act Food"/>
    <x v="3"/>
    <x v="6"/>
    <m/>
    <m/>
    <m/>
    <s v="Yes"/>
    <s v="Yes"/>
    <m/>
    <s v="Yes"/>
    <m/>
    <s v="Yes"/>
    <s v="Yes"/>
    <s v="Yes"/>
    <s v="Yes"/>
    <m/>
    <m/>
    <m/>
    <m/>
    <m/>
    <s v="Yes"/>
    <m/>
    <x v="0"/>
  </r>
  <r>
    <s v="UMR 1280 PHAN (PHYSIOLOGIE DES ADAPTATIONS NUTRITIONNELLES)"/>
    <x v="3"/>
    <x v="5"/>
    <m/>
    <m/>
    <m/>
    <m/>
    <m/>
    <m/>
    <m/>
    <m/>
    <m/>
    <m/>
    <s v="Yes"/>
    <m/>
    <m/>
    <m/>
    <m/>
    <m/>
    <m/>
    <m/>
    <m/>
    <x v="0"/>
  </r>
  <r>
    <s v="Ecole de design de nantes"/>
    <x v="3"/>
    <x v="8"/>
    <m/>
    <m/>
    <m/>
    <s v="Yes"/>
    <m/>
    <m/>
    <m/>
    <m/>
    <m/>
    <m/>
    <m/>
    <m/>
    <m/>
    <s v="Yes"/>
    <m/>
    <m/>
    <m/>
    <s v="Yes"/>
    <m/>
    <x v="0"/>
  </r>
  <r>
    <s v="Oniris"/>
    <x v="3"/>
    <x v="8"/>
    <m/>
    <m/>
    <m/>
    <s v="Yes"/>
    <m/>
    <m/>
    <m/>
    <s v="Yes"/>
    <m/>
    <m/>
    <m/>
    <m/>
    <m/>
    <m/>
    <m/>
    <m/>
    <m/>
    <s v="Yes"/>
    <m/>
    <x v="0"/>
  </r>
  <r>
    <s v="Ecole Supérieure d'Agriculture (ESA)"/>
    <x v="3"/>
    <x v="5"/>
    <m/>
    <m/>
    <m/>
    <s v="Yes"/>
    <m/>
    <m/>
    <m/>
    <m/>
    <m/>
    <m/>
    <s v="Yes"/>
    <m/>
    <m/>
    <m/>
    <m/>
    <m/>
    <m/>
    <m/>
    <m/>
    <x v="0"/>
  </r>
  <r>
    <s v="Atlanpole Biothérapies"/>
    <x v="2"/>
    <x v="4"/>
    <m/>
    <m/>
    <s v="Yes"/>
    <m/>
    <m/>
    <m/>
    <m/>
    <s v="Yes"/>
    <m/>
    <m/>
    <m/>
    <m/>
    <s v="Yes"/>
    <m/>
    <m/>
    <s v="Yes"/>
    <m/>
    <m/>
    <s v="Yes"/>
    <x v="0"/>
  </r>
  <r>
    <s v="CTCPA"/>
    <x v="3"/>
    <x v="6"/>
    <m/>
    <m/>
    <m/>
    <s v="Yes"/>
    <s v="Yes"/>
    <m/>
    <m/>
    <m/>
    <s v="Yes"/>
    <s v="Yes"/>
    <s v="Yes"/>
    <s v="Yes"/>
    <m/>
    <m/>
    <m/>
    <m/>
    <m/>
    <s v="Yes"/>
    <m/>
    <x v="0"/>
  </r>
  <r>
    <s v="Globexport"/>
    <x v="1"/>
    <x v="1"/>
    <s v="seafood products"/>
    <s v="Large_Company"/>
    <m/>
    <m/>
    <m/>
    <m/>
    <m/>
    <m/>
    <m/>
    <m/>
    <m/>
    <m/>
    <m/>
    <m/>
    <m/>
    <m/>
    <s v="Yes"/>
    <m/>
    <m/>
    <x v="0"/>
  </r>
  <r>
    <s v="Bord à bord"/>
    <x v="1"/>
    <x v="1"/>
    <s v="seafood products"/>
    <s v="SME"/>
    <m/>
    <m/>
    <m/>
    <m/>
    <m/>
    <m/>
    <m/>
    <m/>
    <m/>
    <m/>
    <m/>
    <m/>
    <m/>
    <m/>
    <s v="Yes"/>
    <m/>
    <m/>
    <x v="0"/>
  </r>
  <r>
    <s v="NUTRITION, PHYSIOPATHOLOGIE ET PHARMACOLOGIE (NP3)"/>
    <x v="3"/>
    <x v="5"/>
    <m/>
    <m/>
    <m/>
    <s v="Yes"/>
    <m/>
    <m/>
    <m/>
    <m/>
    <m/>
    <m/>
    <s v="Yes"/>
    <m/>
    <m/>
    <m/>
    <m/>
    <m/>
    <m/>
    <m/>
    <m/>
    <x v="0"/>
  </r>
  <r>
    <s v="Les cols verts"/>
    <x v="0"/>
    <x v="11"/>
    <m/>
    <m/>
    <m/>
    <s v="Yes"/>
    <m/>
    <m/>
    <m/>
    <m/>
    <m/>
    <m/>
    <m/>
    <s v="Yes"/>
    <m/>
    <m/>
    <m/>
    <m/>
    <m/>
    <m/>
    <s v="Yes"/>
    <x v="0"/>
  </r>
  <r>
    <s v="GIE Brin d'herbe"/>
    <x v="0"/>
    <x v="9"/>
    <m/>
    <m/>
    <m/>
    <m/>
    <m/>
    <m/>
    <m/>
    <m/>
    <m/>
    <m/>
    <m/>
    <s v="Yes"/>
    <m/>
    <s v="Yes"/>
    <m/>
    <m/>
    <m/>
    <m/>
    <s v="Yes"/>
    <x v="0"/>
  </r>
  <r>
    <s v="Merci Babeth"/>
    <x v="0"/>
    <x v="15"/>
    <m/>
    <m/>
    <m/>
    <m/>
    <m/>
    <m/>
    <m/>
    <m/>
    <m/>
    <m/>
    <m/>
    <m/>
    <m/>
    <m/>
    <m/>
    <m/>
    <m/>
    <m/>
    <s v="Yes"/>
    <x v="0"/>
  </r>
  <r>
    <s v="Praxens "/>
    <x v="3"/>
    <x v="6"/>
    <m/>
    <m/>
    <m/>
    <s v="Yes"/>
    <m/>
    <m/>
    <m/>
    <m/>
    <s v="Yes"/>
    <s v="Yes"/>
    <s v="Yes"/>
    <s v="Yes"/>
    <m/>
    <m/>
    <m/>
    <m/>
    <m/>
    <m/>
    <m/>
    <x v="0"/>
  </r>
  <r>
    <s v="ABTE EA4651 ESIX"/>
    <x v="3"/>
    <x v="5"/>
    <m/>
    <m/>
    <m/>
    <m/>
    <m/>
    <m/>
    <m/>
    <m/>
    <m/>
    <m/>
    <s v="Yes"/>
    <m/>
    <m/>
    <m/>
    <m/>
    <m/>
    <m/>
    <m/>
    <m/>
    <x v="0"/>
  </r>
  <r>
    <s v="UMR A 950 - Écophysiologie végétale, agronomie et nutritions NCS · EVA"/>
    <x v="3"/>
    <x v="5"/>
    <m/>
    <m/>
    <m/>
    <m/>
    <m/>
    <m/>
    <m/>
    <m/>
    <m/>
    <m/>
    <s v="Yes"/>
    <m/>
    <m/>
    <m/>
    <m/>
    <m/>
    <m/>
    <m/>
    <m/>
    <x v="0"/>
  </r>
  <r>
    <s v="LABEO"/>
    <x v="3"/>
    <x v="13"/>
    <m/>
    <m/>
    <m/>
    <m/>
    <m/>
    <m/>
    <m/>
    <m/>
    <m/>
    <m/>
    <s v="Yes"/>
    <m/>
    <m/>
    <m/>
    <m/>
    <m/>
    <m/>
    <m/>
    <m/>
    <x v="0"/>
  </r>
  <r>
    <s v="Créaline"/>
    <x v="1"/>
    <x v="1"/>
    <s v="fruits and vegetables"/>
    <s v="SME"/>
    <m/>
    <m/>
    <m/>
    <m/>
    <m/>
    <m/>
    <m/>
    <m/>
    <m/>
    <m/>
    <m/>
    <m/>
    <m/>
    <s v="Yes"/>
    <s v="Yes"/>
    <m/>
    <m/>
    <x v="0"/>
  </r>
  <r>
    <s v="Isigny-sainte-mère"/>
    <x v="1"/>
    <x v="1"/>
    <s v="dairy products"/>
    <s v="Large_Company"/>
    <m/>
    <m/>
    <m/>
    <m/>
    <m/>
    <m/>
    <m/>
    <m/>
    <m/>
    <m/>
    <m/>
    <m/>
    <m/>
    <m/>
    <s v="Yes"/>
    <m/>
    <m/>
    <x v="0"/>
  </r>
  <r>
    <s v="Nutriset"/>
    <x v="1"/>
    <x v="1"/>
    <s v="food supplements"/>
    <s v="SME"/>
    <m/>
    <m/>
    <m/>
    <m/>
    <m/>
    <m/>
    <m/>
    <m/>
    <m/>
    <m/>
    <m/>
    <m/>
    <m/>
    <m/>
    <s v="Yes"/>
    <m/>
    <m/>
    <x v="0"/>
  </r>
  <r>
    <s v="Nat'up"/>
    <x v="1"/>
    <x v="3"/>
    <s v="Other"/>
    <s v="Large_Company"/>
    <m/>
    <m/>
    <m/>
    <m/>
    <m/>
    <m/>
    <m/>
    <m/>
    <m/>
    <m/>
    <m/>
    <m/>
    <m/>
    <m/>
    <s v="Yes"/>
    <m/>
    <m/>
    <x v="0"/>
  </r>
  <r>
    <s v="Lunor"/>
    <x v="1"/>
    <x v="1"/>
    <s v="fruits and vegetables"/>
    <s v="Large_Company"/>
    <m/>
    <m/>
    <m/>
    <m/>
    <m/>
    <m/>
    <m/>
    <m/>
    <m/>
    <m/>
    <m/>
    <m/>
    <m/>
    <m/>
    <s v="Yes"/>
    <m/>
    <m/>
    <x v="0"/>
  </r>
  <r>
    <s v="Ferme du mesnil"/>
    <x v="1"/>
    <x v="1"/>
    <s v="poultry meat products"/>
    <s v="SME"/>
    <m/>
    <m/>
    <m/>
    <m/>
    <m/>
    <m/>
    <m/>
    <m/>
    <m/>
    <m/>
    <m/>
    <m/>
    <m/>
    <m/>
    <s v="Yes"/>
    <m/>
    <m/>
    <x v="0"/>
  </r>
  <r>
    <s v="Biscuiterie de l'Abbaye"/>
    <x v="1"/>
    <x v="1"/>
    <s v="sweet products (chocolate, confectionery)"/>
    <s v="SME"/>
    <m/>
    <m/>
    <m/>
    <m/>
    <m/>
    <m/>
    <m/>
    <m/>
    <m/>
    <m/>
    <m/>
    <m/>
    <m/>
    <m/>
    <s v="Yes"/>
    <m/>
    <m/>
    <x v="0"/>
  </r>
  <r>
    <s v="Nomenka"/>
    <x v="1"/>
    <x v="1"/>
    <s v="sweet products (chocolate, confectionery)"/>
    <s v="SME"/>
    <m/>
    <m/>
    <m/>
    <m/>
    <m/>
    <m/>
    <m/>
    <m/>
    <m/>
    <m/>
    <m/>
    <m/>
    <m/>
    <m/>
    <s v="Yes"/>
    <m/>
    <m/>
    <x v="0"/>
  </r>
  <r>
    <s v="LEMPA"/>
    <x v="1"/>
    <x v="3"/>
    <s v="Other"/>
    <s v="SME"/>
    <m/>
    <m/>
    <m/>
    <m/>
    <m/>
    <m/>
    <s v="Yes"/>
    <m/>
    <s v="Yes"/>
    <s v="Yes"/>
    <m/>
    <m/>
    <m/>
    <m/>
    <m/>
    <s v="Yes"/>
    <m/>
    <x v="0"/>
  </r>
  <r>
    <s v="Croitre Millet Pvt Ltd"/>
    <x v="1"/>
    <x v="1"/>
    <s v="bakery and pastry"/>
    <s v="SME"/>
    <m/>
    <m/>
    <m/>
    <m/>
    <m/>
    <m/>
    <m/>
    <m/>
    <m/>
    <m/>
    <m/>
    <m/>
    <m/>
    <m/>
    <s v="Yes"/>
    <m/>
    <m/>
    <x v="0"/>
  </r>
  <r>
    <s v="Floreale Holding"/>
    <x v="1"/>
    <x v="1"/>
    <s v="fruits and vegetables"/>
    <s v="SME"/>
    <m/>
    <m/>
    <m/>
    <m/>
    <m/>
    <m/>
    <m/>
    <m/>
    <m/>
    <m/>
    <m/>
    <m/>
    <m/>
    <m/>
    <s v="Yes"/>
    <m/>
    <m/>
    <x v="0"/>
  </r>
  <r>
    <s v="Florette Holding"/>
    <x v="1"/>
    <x v="1"/>
    <s v="fruits and vegetables"/>
    <s v="SME"/>
    <m/>
    <m/>
    <m/>
    <m/>
    <m/>
    <m/>
    <m/>
    <m/>
    <m/>
    <m/>
    <m/>
    <m/>
    <m/>
    <m/>
    <s v="Yes"/>
    <m/>
    <m/>
    <x v="0"/>
  </r>
  <r>
    <s v="Priméale Prim'co"/>
    <x v="1"/>
    <x v="1"/>
    <s v="fruits and vegetables"/>
    <s v="Large_Company"/>
    <m/>
    <m/>
    <m/>
    <m/>
    <m/>
    <m/>
    <m/>
    <m/>
    <m/>
    <m/>
    <m/>
    <m/>
    <m/>
    <m/>
    <s v="Yes"/>
    <m/>
    <m/>
    <x v="0"/>
  </r>
  <r>
    <s v="Alland &amp; Robert"/>
    <x v="1"/>
    <x v="1"/>
    <s v="ingredients"/>
    <s v="SME"/>
    <m/>
    <m/>
    <m/>
    <m/>
    <m/>
    <m/>
    <m/>
    <m/>
    <m/>
    <m/>
    <m/>
    <m/>
    <m/>
    <m/>
    <s v="Yes"/>
    <m/>
    <m/>
    <x v="0"/>
  </r>
  <r>
    <s v="Nexira Health"/>
    <x v="1"/>
    <x v="1"/>
    <s v="ingredients"/>
    <s v="SME"/>
    <m/>
    <m/>
    <m/>
    <m/>
    <m/>
    <m/>
    <m/>
    <m/>
    <m/>
    <m/>
    <m/>
    <m/>
    <m/>
    <m/>
    <s v="Yes"/>
    <m/>
    <m/>
    <x v="0"/>
  </r>
  <r>
    <s v="HPE ingrédients"/>
    <x v="1"/>
    <x v="1"/>
    <s v="ingredients"/>
    <s v="SME"/>
    <m/>
    <m/>
    <m/>
    <m/>
    <m/>
    <m/>
    <m/>
    <m/>
    <m/>
    <m/>
    <m/>
    <m/>
    <m/>
    <m/>
    <s v="Yes"/>
    <m/>
    <m/>
    <x v="0"/>
  </r>
  <r>
    <s v="Stefano Toselli"/>
    <x v="1"/>
    <x v="1"/>
    <s v="prepared meals and catering"/>
    <s v="SME"/>
    <m/>
    <m/>
    <m/>
    <m/>
    <m/>
    <m/>
    <m/>
    <m/>
    <m/>
    <m/>
    <m/>
    <m/>
    <m/>
    <m/>
    <s v="Yes"/>
    <m/>
    <m/>
    <x v="0"/>
  </r>
  <r>
    <s v="Réseau CIVAM"/>
    <x v="0"/>
    <x v="9"/>
    <m/>
    <m/>
    <m/>
    <m/>
    <m/>
    <m/>
    <m/>
    <m/>
    <m/>
    <m/>
    <m/>
    <m/>
    <s v="Yes"/>
    <m/>
    <m/>
    <m/>
    <m/>
    <m/>
    <s v="Yes"/>
    <x v="0"/>
  </r>
  <r>
    <s v="Réseau AMAP"/>
    <x v="0"/>
    <x v="0"/>
    <m/>
    <m/>
    <m/>
    <m/>
    <m/>
    <m/>
    <m/>
    <s v="Yes"/>
    <m/>
    <m/>
    <m/>
    <m/>
    <m/>
    <m/>
    <m/>
    <m/>
    <m/>
    <m/>
    <s v="Yes"/>
    <x v="0"/>
  </r>
  <r>
    <s v="Breizhicoop"/>
    <x v="0"/>
    <x v="0"/>
    <m/>
    <m/>
    <m/>
    <m/>
    <m/>
    <m/>
    <m/>
    <s v="Yes"/>
    <m/>
    <m/>
    <m/>
    <m/>
    <s v="Yes"/>
    <m/>
    <m/>
    <m/>
    <m/>
    <m/>
    <m/>
    <x v="0"/>
  </r>
  <r>
    <s v="La bonne assiette"/>
    <x v="0"/>
    <x v="11"/>
    <m/>
    <m/>
    <m/>
    <s v="Yes"/>
    <m/>
    <m/>
    <m/>
    <s v="Yes"/>
    <m/>
    <m/>
    <m/>
    <s v="Yes"/>
    <m/>
    <m/>
    <m/>
    <m/>
    <m/>
    <m/>
    <m/>
    <x v="0"/>
  </r>
  <r>
    <s v="Biochimie-Nutrition humaine"/>
    <x v="3"/>
    <x v="5"/>
    <m/>
    <m/>
    <m/>
    <s v="Yes"/>
    <m/>
    <m/>
    <m/>
    <m/>
    <m/>
    <m/>
    <s v="Yes"/>
    <m/>
    <m/>
    <m/>
    <m/>
    <m/>
    <m/>
    <m/>
    <m/>
    <x v="0"/>
  </r>
  <r>
    <s v="SECALIM"/>
    <x v="3"/>
    <x v="13"/>
    <m/>
    <m/>
    <m/>
    <m/>
    <m/>
    <m/>
    <m/>
    <m/>
    <m/>
    <m/>
    <s v="Yes"/>
    <m/>
    <m/>
    <m/>
    <m/>
    <m/>
    <m/>
    <m/>
    <m/>
    <x v="0"/>
  </r>
  <r>
    <s v="ANSES - LABORATOIRE DE PLOUFRAGAN / PLOUZANÉ / NIORT"/>
    <x v="3"/>
    <x v="13"/>
    <m/>
    <m/>
    <m/>
    <m/>
    <m/>
    <s v="Yes"/>
    <m/>
    <m/>
    <m/>
    <m/>
    <s v="Yes"/>
    <m/>
    <m/>
    <m/>
    <m/>
    <m/>
    <m/>
    <m/>
    <m/>
    <x v="0"/>
  </r>
  <r>
    <s v="LABERCA"/>
    <x v="3"/>
    <x v="13"/>
    <m/>
    <m/>
    <m/>
    <m/>
    <m/>
    <m/>
    <m/>
    <m/>
    <m/>
    <m/>
    <s v="Yes"/>
    <m/>
    <m/>
    <m/>
    <m/>
    <m/>
    <m/>
    <m/>
    <m/>
    <x v="0"/>
  </r>
  <r>
    <s v="MÉTABOLISME, BIO-INGÉNIERIE DES MOLÉCULES DES MICRO-ALGUES ET APPLICATIONS (MIMMA)"/>
    <x v="3"/>
    <x v="13"/>
    <m/>
    <m/>
    <m/>
    <m/>
    <m/>
    <m/>
    <m/>
    <m/>
    <m/>
    <m/>
    <s v="Yes"/>
    <m/>
    <m/>
    <m/>
    <m/>
    <m/>
    <m/>
    <m/>
    <m/>
    <x v="0"/>
  </r>
  <r>
    <s v="IFREMER Unité Biotechnologies et Ressources Marines"/>
    <x v="3"/>
    <x v="13"/>
    <m/>
    <m/>
    <m/>
    <m/>
    <m/>
    <m/>
    <m/>
    <m/>
    <m/>
    <m/>
    <s v="Yes"/>
    <m/>
    <m/>
    <m/>
    <m/>
    <m/>
    <m/>
    <m/>
    <m/>
    <x v="0"/>
  </r>
  <r>
    <s v="MER, MOLÉCULES, SANTÉ (MMS)"/>
    <x v="3"/>
    <x v="13"/>
    <m/>
    <m/>
    <m/>
    <m/>
    <m/>
    <m/>
    <m/>
    <m/>
    <m/>
    <m/>
    <s v="Yes"/>
    <m/>
    <m/>
    <m/>
    <m/>
    <m/>
    <m/>
    <m/>
    <m/>
    <x v="0"/>
  </r>
  <r>
    <s v="UNITÉ DE RECHERCHE SUR LES SYSTÈMES D'ÉLEVAGE (URSE)"/>
    <x v="3"/>
    <x v="13"/>
    <m/>
    <m/>
    <m/>
    <m/>
    <m/>
    <m/>
    <m/>
    <m/>
    <m/>
    <m/>
    <s v="Yes"/>
    <m/>
    <m/>
    <m/>
    <m/>
    <m/>
    <m/>
    <m/>
    <m/>
    <x v="0"/>
  </r>
  <r>
    <s v="LABORATOIRE MOUVEMENT, SPORT, SANTÉ (M2S)"/>
    <x v="3"/>
    <x v="13"/>
    <m/>
    <m/>
    <m/>
    <m/>
    <m/>
    <m/>
    <m/>
    <m/>
    <m/>
    <m/>
    <s v="Yes"/>
    <m/>
    <m/>
    <m/>
    <m/>
    <m/>
    <m/>
    <m/>
    <m/>
    <x v="0"/>
  </r>
  <r>
    <s v="UMR 1235 TENS (SYSTÈME NERVEUX ENTÉRIQUE DANS LES MALADIES DE L'INTESTIN ET DU CERVEAU)"/>
    <x v="3"/>
    <x v="5"/>
    <m/>
    <m/>
    <m/>
    <m/>
    <m/>
    <m/>
    <m/>
    <m/>
    <m/>
    <m/>
    <s v="Yes"/>
    <m/>
    <m/>
    <m/>
    <m/>
    <m/>
    <m/>
    <m/>
    <m/>
    <x v="0"/>
  </r>
  <r>
    <s v="Noix de choco"/>
    <x v="1"/>
    <x v="1"/>
    <s v="sweet products (chocolate, confectionery)"/>
    <s v="SME"/>
    <m/>
    <m/>
    <m/>
    <m/>
    <m/>
    <m/>
    <m/>
    <m/>
    <m/>
    <m/>
    <m/>
    <m/>
    <m/>
    <m/>
    <s v="Yes"/>
    <m/>
    <m/>
    <x v="0"/>
  </r>
  <r>
    <s v="TADH La Veggisserie"/>
    <x v="1"/>
    <x v="1"/>
    <s v="sweet products (chocolate, confectionery)"/>
    <s v="SME"/>
    <m/>
    <m/>
    <m/>
    <m/>
    <m/>
    <m/>
    <m/>
    <m/>
    <m/>
    <m/>
    <m/>
    <m/>
    <m/>
    <m/>
    <s v="Yes"/>
    <m/>
    <m/>
    <x v="0"/>
  </r>
  <r>
    <s v="Hibissap"/>
    <x v="1"/>
    <x v="1"/>
    <s v="beverages"/>
    <s v="SME"/>
    <m/>
    <m/>
    <m/>
    <m/>
    <m/>
    <m/>
    <m/>
    <m/>
    <m/>
    <m/>
    <m/>
    <m/>
    <m/>
    <m/>
    <m/>
    <m/>
    <m/>
    <x v="0"/>
  </r>
  <r>
    <s v="Algaia"/>
    <x v="1"/>
    <x v="1"/>
    <s v="seafood products"/>
    <s v="SME"/>
    <m/>
    <m/>
    <m/>
    <m/>
    <m/>
    <m/>
    <m/>
    <m/>
    <m/>
    <m/>
    <m/>
    <m/>
    <m/>
    <m/>
    <s v="Yes"/>
    <s v="Yes"/>
    <m/>
    <x v="0"/>
  </r>
  <r>
    <s v="La pâte Jeanjean"/>
    <x v="1"/>
    <x v="1"/>
    <s v="pasta/couscous/rice/starch"/>
    <s v="SME"/>
    <m/>
    <m/>
    <m/>
    <m/>
    <m/>
    <m/>
    <m/>
    <m/>
    <m/>
    <m/>
    <m/>
    <m/>
    <m/>
    <m/>
    <s v="Yes"/>
    <m/>
    <m/>
    <x v="0"/>
  </r>
  <r>
    <s v="Paulic"/>
    <x v="1"/>
    <x v="1"/>
    <s v="flour-milling"/>
    <s v="SME"/>
    <m/>
    <m/>
    <m/>
    <m/>
    <m/>
    <m/>
    <m/>
    <m/>
    <m/>
    <m/>
    <m/>
    <m/>
    <m/>
    <m/>
    <s v="Yes"/>
    <m/>
    <m/>
    <x v="0"/>
  </r>
  <r>
    <s v="SAS CONSERVERIE MORBIHANNAISE"/>
    <x v="1"/>
    <x v="1"/>
    <s v="fruits and vegetables"/>
    <s v="SME"/>
    <m/>
    <m/>
    <m/>
    <m/>
    <m/>
    <m/>
    <m/>
    <m/>
    <m/>
    <m/>
    <m/>
    <m/>
    <m/>
    <m/>
    <s v="Yes"/>
    <m/>
    <m/>
    <x v="0"/>
  </r>
  <r>
    <s v="Union Fermière Morbihannaise"/>
    <x v="1"/>
    <x v="1"/>
    <s v="fruits and vegetables"/>
    <s v="SME"/>
    <m/>
    <m/>
    <m/>
    <m/>
    <m/>
    <m/>
    <m/>
    <m/>
    <m/>
    <m/>
    <m/>
    <m/>
    <m/>
    <m/>
    <s v="Yes"/>
    <m/>
    <m/>
    <x v="0"/>
  </r>
  <r>
    <s v="JEAN HENAFF SAS"/>
    <x v="1"/>
    <x v="1"/>
    <s v="delicatessen and curing"/>
    <s v="SME"/>
    <m/>
    <m/>
    <m/>
    <m/>
    <m/>
    <m/>
    <m/>
    <m/>
    <m/>
    <m/>
    <m/>
    <m/>
    <m/>
    <m/>
    <s v="Yes"/>
    <m/>
    <m/>
    <x v="0"/>
  </r>
  <r>
    <s v="Moulin de la Marche"/>
    <x v="1"/>
    <x v="1"/>
    <s v="seafood products"/>
    <s v="SME"/>
    <m/>
    <m/>
    <m/>
    <m/>
    <m/>
    <m/>
    <m/>
    <m/>
    <m/>
    <m/>
    <m/>
    <m/>
    <m/>
    <m/>
    <s v="Yes"/>
    <m/>
    <m/>
    <x v="0"/>
  </r>
  <r>
    <s v="LAITERIE DE SAINT MALO"/>
    <x v="1"/>
    <x v="1"/>
    <s v="dairy products"/>
    <s v="SME"/>
    <m/>
    <m/>
    <m/>
    <m/>
    <m/>
    <m/>
    <m/>
    <m/>
    <m/>
    <m/>
    <m/>
    <m/>
    <m/>
    <m/>
    <s v="Yes"/>
    <m/>
    <m/>
    <x v="0"/>
  </r>
  <r>
    <s v="INRA - CENTRE ANGERS NANTES"/>
    <x v="3"/>
    <x v="5"/>
    <m/>
    <m/>
    <m/>
    <s v="Yes"/>
    <m/>
    <m/>
    <m/>
    <m/>
    <m/>
    <m/>
    <s v="Yes"/>
    <m/>
    <m/>
    <m/>
    <m/>
    <m/>
    <m/>
    <m/>
    <m/>
    <x v="0"/>
  </r>
  <r>
    <s v="CERECO"/>
    <x v="1"/>
    <x v="1"/>
    <s v="Other"/>
    <s v="SME"/>
    <m/>
    <m/>
    <m/>
    <m/>
    <m/>
    <m/>
    <m/>
    <m/>
    <m/>
    <m/>
    <m/>
    <m/>
    <m/>
    <m/>
    <s v="Yes"/>
    <m/>
    <m/>
    <x v="0"/>
  </r>
  <r>
    <s v="CORALIS"/>
    <x v="1"/>
    <x v="1"/>
    <s v="dairy products"/>
    <s v="SME"/>
    <m/>
    <m/>
    <m/>
    <m/>
    <m/>
    <m/>
    <m/>
    <m/>
    <m/>
    <m/>
    <m/>
    <m/>
    <m/>
    <m/>
    <s v="Yes"/>
    <m/>
    <m/>
    <x v="0"/>
  </r>
  <r>
    <s v="Régalette"/>
    <x v="1"/>
    <x v="1"/>
    <s v="bakery and pastry"/>
    <s v="SME"/>
    <m/>
    <m/>
    <m/>
    <m/>
    <m/>
    <m/>
    <m/>
    <m/>
    <m/>
    <m/>
    <m/>
    <m/>
    <m/>
    <m/>
    <s v="Yes"/>
    <m/>
    <m/>
    <x v="0"/>
  </r>
  <r>
    <s v="GUYADER TERROIR ET CREATION"/>
    <x v="1"/>
    <x v="1"/>
    <s v="seafood products"/>
    <s v="SME"/>
    <m/>
    <m/>
    <m/>
    <m/>
    <m/>
    <m/>
    <m/>
    <m/>
    <m/>
    <m/>
    <m/>
    <m/>
    <m/>
    <m/>
    <s v="Yes"/>
    <m/>
    <m/>
    <x v="0"/>
  </r>
  <r>
    <s v="Locmaria"/>
    <x v="1"/>
    <x v="1"/>
    <s v="sweet products (chocolate, confectionery)"/>
    <s v="SME"/>
    <m/>
    <m/>
    <m/>
    <m/>
    <m/>
    <m/>
    <m/>
    <m/>
    <m/>
    <m/>
    <m/>
    <m/>
    <m/>
    <m/>
    <s v="Yes"/>
    <m/>
    <m/>
    <x v="0"/>
  </r>
  <r>
    <s v="FERMIERS DE BRETAGNE"/>
    <x v="1"/>
    <x v="1"/>
    <s v="egg products"/>
    <s v="SME"/>
    <m/>
    <m/>
    <m/>
    <m/>
    <m/>
    <m/>
    <m/>
    <m/>
    <m/>
    <m/>
    <m/>
    <m/>
    <m/>
    <m/>
    <s v="Yes"/>
    <m/>
    <m/>
    <x v="0"/>
  </r>
  <r>
    <s v="Even santé industrie"/>
    <x v="1"/>
    <x v="1"/>
    <s v="beverages"/>
    <s v="SME"/>
    <m/>
    <m/>
    <m/>
    <m/>
    <m/>
    <m/>
    <m/>
    <m/>
    <m/>
    <m/>
    <m/>
    <m/>
    <m/>
    <m/>
    <s v="Yes"/>
    <m/>
    <m/>
    <x v="0"/>
  </r>
  <r>
    <s v="Ovoteam"/>
    <x v="1"/>
    <x v="1"/>
    <s v="egg products"/>
    <s v="SME"/>
    <m/>
    <m/>
    <m/>
    <m/>
    <m/>
    <m/>
    <m/>
    <m/>
    <m/>
    <m/>
    <m/>
    <m/>
    <m/>
    <m/>
    <s v="Yes"/>
    <m/>
    <m/>
    <x v="0"/>
  </r>
  <r>
    <s v="JEAN FRANCOIS FURIC"/>
    <x v="1"/>
    <x v="1"/>
    <s v="seafood products"/>
    <s v="SME"/>
    <m/>
    <m/>
    <m/>
    <m/>
    <m/>
    <m/>
    <m/>
    <m/>
    <m/>
    <m/>
    <m/>
    <m/>
    <m/>
    <m/>
    <s v="Yes"/>
    <m/>
    <m/>
    <x v="0"/>
  </r>
  <r>
    <s v="Thaeron fils"/>
    <x v="1"/>
    <x v="1"/>
    <s v="seafood products"/>
    <s v="SME"/>
    <m/>
    <m/>
    <m/>
    <m/>
    <m/>
    <m/>
    <m/>
    <m/>
    <m/>
    <m/>
    <m/>
    <m/>
    <m/>
    <m/>
    <s v="Yes"/>
    <m/>
    <m/>
    <x v="0"/>
  </r>
  <r>
    <s v="Marie Morin"/>
    <x v="1"/>
    <x v="1"/>
    <s v="sweet products (chocolate, confectionery)"/>
    <s v="SME"/>
    <m/>
    <m/>
    <m/>
    <m/>
    <m/>
    <m/>
    <m/>
    <m/>
    <m/>
    <m/>
    <m/>
    <m/>
    <m/>
    <m/>
    <s v="Yes"/>
    <m/>
    <m/>
    <x v="0"/>
  </r>
  <r>
    <s v="Polaris"/>
    <x v="1"/>
    <x v="1"/>
    <s v="ingredients"/>
    <s v="SME"/>
    <m/>
    <m/>
    <m/>
    <m/>
    <m/>
    <m/>
    <m/>
    <m/>
    <m/>
    <m/>
    <m/>
    <m/>
    <m/>
    <m/>
    <s v="Yes"/>
    <m/>
    <m/>
    <x v="0"/>
  </r>
  <r>
    <s v="Laiterie Le Gall"/>
    <x v="1"/>
    <x v="1"/>
    <s v="dairy products"/>
    <s v="SME"/>
    <m/>
    <m/>
    <m/>
    <m/>
    <m/>
    <m/>
    <m/>
    <m/>
    <m/>
    <m/>
    <m/>
    <m/>
    <m/>
    <m/>
    <s v="Yes"/>
    <m/>
    <m/>
    <x v="0"/>
  </r>
  <r>
    <s v="UCPT (UNION DES COOPERATIVES DE PAIMPOL ET TREGUIER)"/>
    <x v="1"/>
    <x v="10"/>
    <s v="retailers "/>
    <s v="SME"/>
    <m/>
    <m/>
    <m/>
    <m/>
    <m/>
    <s v="Yes"/>
    <m/>
    <m/>
    <m/>
    <m/>
    <m/>
    <m/>
    <m/>
    <m/>
    <m/>
    <m/>
    <m/>
    <x v="0"/>
  </r>
  <r>
    <s v="Solarenn"/>
    <x v="1"/>
    <x v="1"/>
    <s v="fruits and vegetables"/>
    <s v="SME"/>
    <m/>
    <m/>
    <m/>
    <m/>
    <m/>
    <m/>
    <m/>
    <m/>
    <m/>
    <m/>
    <m/>
    <m/>
    <m/>
    <m/>
    <s v="Yes"/>
    <m/>
    <m/>
    <x v="0"/>
  </r>
  <r>
    <s v="Yves Fantou"/>
    <x v="1"/>
    <x v="1"/>
    <s v="beef and veal products"/>
    <s v="SME"/>
    <m/>
    <m/>
    <m/>
    <m/>
    <m/>
    <m/>
    <m/>
    <m/>
    <m/>
    <m/>
    <m/>
    <m/>
    <m/>
    <m/>
    <s v="Yes"/>
    <m/>
    <m/>
    <x v="0"/>
  </r>
  <r>
    <s v="TAM"/>
    <x v="1"/>
    <x v="1"/>
    <s v="seafood products"/>
    <s v="SME"/>
    <m/>
    <m/>
    <m/>
    <m/>
    <m/>
    <m/>
    <m/>
    <m/>
    <m/>
    <m/>
    <m/>
    <m/>
    <m/>
    <m/>
    <s v="Yes"/>
    <m/>
    <m/>
    <x v="0"/>
  </r>
  <r>
    <s v="Gelagri"/>
    <x v="1"/>
    <x v="1"/>
    <s v="fruits and vegetables"/>
    <s v="SME"/>
    <m/>
    <m/>
    <m/>
    <m/>
    <m/>
    <m/>
    <m/>
    <m/>
    <m/>
    <m/>
    <m/>
    <m/>
    <m/>
    <m/>
    <s v="Yes"/>
    <m/>
    <m/>
    <x v="0"/>
  </r>
  <r>
    <s v="UMR 1014 SECALIM (SECURITE DES ALIMENTS ET MICROBIOLOGIE)"/>
    <x v="3"/>
    <x v="5"/>
    <m/>
    <m/>
    <m/>
    <m/>
    <m/>
    <m/>
    <m/>
    <m/>
    <m/>
    <m/>
    <s v="Yes"/>
    <m/>
    <m/>
    <m/>
    <m/>
    <m/>
    <m/>
    <m/>
    <m/>
    <x v="0"/>
  </r>
  <r>
    <s v="BMD sans gluten"/>
    <x v="1"/>
    <x v="1"/>
    <s v="bakery and pastry"/>
    <s v="SME"/>
    <m/>
    <m/>
    <m/>
    <m/>
    <m/>
    <m/>
    <m/>
    <m/>
    <m/>
    <m/>
    <m/>
    <m/>
    <m/>
    <m/>
    <s v="Yes"/>
    <m/>
    <m/>
    <x v="0"/>
  </r>
  <r>
    <s v="Akal food"/>
    <x v="1"/>
    <x v="1"/>
    <s v="seafood products"/>
    <m/>
    <m/>
    <m/>
    <m/>
    <m/>
    <m/>
    <m/>
    <m/>
    <m/>
    <m/>
    <m/>
    <m/>
    <m/>
    <m/>
    <m/>
    <s v="Yes"/>
    <m/>
    <m/>
    <x v="0"/>
  </r>
  <r>
    <s v="Greentech"/>
    <x v="1"/>
    <x v="1"/>
    <s v="ingredients"/>
    <s v="SME"/>
    <m/>
    <m/>
    <m/>
    <m/>
    <m/>
    <m/>
    <m/>
    <m/>
    <m/>
    <m/>
    <m/>
    <m/>
    <m/>
    <m/>
    <s v="Yes"/>
    <m/>
    <m/>
    <x v="0"/>
  </r>
  <r>
    <s v="Laboratoire STANDA"/>
    <x v="1"/>
    <x v="1"/>
    <s v="ingredients"/>
    <s v="SME"/>
    <m/>
    <m/>
    <m/>
    <m/>
    <m/>
    <m/>
    <m/>
    <m/>
    <m/>
    <m/>
    <m/>
    <m/>
    <m/>
    <m/>
    <s v="Yes"/>
    <m/>
    <m/>
    <x v="0"/>
  </r>
  <r>
    <s v="CRNH (CENTRE DE RECHERCHE EN NUTRITION HUMAINE)"/>
    <x v="3"/>
    <x v="5"/>
    <m/>
    <m/>
    <m/>
    <m/>
    <m/>
    <m/>
    <m/>
    <m/>
    <m/>
    <m/>
    <s v="Yes"/>
    <m/>
    <m/>
    <m/>
    <m/>
    <m/>
    <m/>
    <m/>
    <m/>
    <x v="0"/>
  </r>
  <r>
    <s v="Copalis"/>
    <x v="1"/>
    <x v="1"/>
    <s v="ingredients"/>
    <s v="SME"/>
    <m/>
    <m/>
    <m/>
    <m/>
    <m/>
    <m/>
    <m/>
    <m/>
    <m/>
    <m/>
    <m/>
    <m/>
    <m/>
    <m/>
    <s v="Yes"/>
    <m/>
    <m/>
    <x v="0"/>
  </r>
  <r>
    <s v="UMR 6211 CREM (CENTRE DE RECHERCHE EN ECONOMIE ET MANAGEMENT)"/>
    <x v="3"/>
    <x v="5"/>
    <m/>
    <m/>
    <m/>
    <m/>
    <m/>
    <m/>
    <m/>
    <m/>
    <m/>
    <m/>
    <s v="Yes"/>
    <m/>
    <m/>
    <m/>
    <m/>
    <m/>
    <m/>
    <m/>
    <m/>
    <x v="0"/>
  </r>
  <r>
    <s v="CHU Rennes"/>
    <x v="3"/>
    <x v="5"/>
    <m/>
    <m/>
    <m/>
    <s v="Yes"/>
    <m/>
    <m/>
    <m/>
    <m/>
    <m/>
    <m/>
    <s v="Yes"/>
    <m/>
    <m/>
    <m/>
    <m/>
    <m/>
    <m/>
    <m/>
    <m/>
    <x v="0"/>
  </r>
  <r>
    <s v="LABORATOIRE AGROBIO"/>
    <x v="3"/>
    <x v="0"/>
    <m/>
    <m/>
    <m/>
    <m/>
    <m/>
    <m/>
    <m/>
    <m/>
    <m/>
    <m/>
    <s v="Yes"/>
    <m/>
    <m/>
    <m/>
    <m/>
    <m/>
    <m/>
    <m/>
    <m/>
    <x v="0"/>
  </r>
  <r>
    <s v="_x000a_CEVA (CENTRE D'ETUDES ET DE VALORISATION DES ALGUES)"/>
    <x v="3"/>
    <x v="6"/>
    <m/>
    <m/>
    <m/>
    <m/>
    <m/>
    <m/>
    <m/>
    <m/>
    <m/>
    <s v="Yes"/>
    <s v="Yes"/>
    <m/>
    <m/>
    <m/>
    <m/>
    <m/>
    <m/>
    <m/>
    <m/>
    <x v="0"/>
  </r>
  <r>
    <s v="UMR 6226 ISCR (INSTITUT DES SCIENCES CHIMIQUES DE RENNES)"/>
    <x v="3"/>
    <x v="5"/>
    <m/>
    <m/>
    <m/>
    <m/>
    <m/>
    <m/>
    <m/>
    <m/>
    <m/>
    <m/>
    <s v="Yes"/>
    <m/>
    <m/>
    <m/>
    <m/>
    <m/>
    <m/>
    <m/>
    <m/>
    <x v="0"/>
  </r>
  <r>
    <s v="BIOTECH SANTÉ BRETAGNE"/>
    <x v="3"/>
    <x v="6"/>
    <m/>
    <m/>
    <m/>
    <m/>
    <m/>
    <m/>
    <m/>
    <m/>
    <s v="Yes"/>
    <s v="Yes"/>
    <s v="Yes"/>
    <s v="Yes"/>
    <s v="Yes"/>
    <m/>
    <m/>
    <m/>
    <m/>
    <m/>
    <s v="Yes"/>
    <x v="0"/>
  </r>
  <r>
    <s v="Capsularis"/>
    <x v="1"/>
    <x v="16"/>
    <s v="packaging"/>
    <s v="SME"/>
    <m/>
    <m/>
    <m/>
    <m/>
    <m/>
    <m/>
    <m/>
    <m/>
    <m/>
    <m/>
    <m/>
    <m/>
    <m/>
    <m/>
    <s v="Yes"/>
    <m/>
    <m/>
    <x v="0"/>
  </r>
  <r>
    <s v="IDMER"/>
    <x v="3"/>
    <x v="6"/>
    <m/>
    <m/>
    <m/>
    <m/>
    <m/>
    <m/>
    <m/>
    <m/>
    <s v="Yes"/>
    <m/>
    <s v="Yes"/>
    <m/>
    <m/>
    <m/>
    <m/>
    <m/>
    <m/>
    <m/>
    <m/>
    <x v="0"/>
  </r>
  <r>
    <s v="UMR 1085 IRSET (INSTITUT DE RECHERCHE EN SANTE, ENVIRONNEMENT ET TRAVAIL)"/>
    <x v="3"/>
    <x v="5"/>
    <m/>
    <m/>
    <m/>
    <m/>
    <m/>
    <m/>
    <m/>
    <m/>
    <m/>
    <m/>
    <s v="Yes"/>
    <m/>
    <m/>
    <m/>
    <m/>
    <m/>
    <m/>
    <m/>
    <m/>
    <x v="0"/>
  </r>
  <r>
    <s v="CHU NANTES"/>
    <x v="3"/>
    <x v="13"/>
    <m/>
    <m/>
    <m/>
    <m/>
    <m/>
    <m/>
    <m/>
    <m/>
    <m/>
    <m/>
    <s v="Yes"/>
    <m/>
    <m/>
    <m/>
    <m/>
    <m/>
    <m/>
    <m/>
    <m/>
    <x v="0"/>
  </r>
  <r>
    <s v="UMR 1073 NIDIC (AXE INTESTIN-CERVEAU)Afficher la hiérarchie des comptes"/>
    <x v="3"/>
    <x v="5"/>
    <m/>
    <m/>
    <m/>
    <s v="Yes"/>
    <m/>
    <m/>
    <m/>
    <m/>
    <m/>
    <m/>
    <s v="Yes"/>
    <m/>
    <m/>
    <m/>
    <m/>
    <m/>
    <m/>
    <m/>
    <m/>
    <x v="0"/>
  </r>
  <r>
    <s v="BBA - MILK VALLEY"/>
    <x v="2"/>
    <x v="0"/>
    <m/>
    <m/>
    <m/>
    <m/>
    <m/>
    <m/>
    <m/>
    <s v="Yes"/>
    <s v="Yes"/>
    <m/>
    <s v="Yes"/>
    <m/>
    <s v="Yes"/>
    <m/>
    <m/>
    <m/>
    <m/>
    <m/>
    <s v="Yes"/>
    <x v="0"/>
  </r>
  <r>
    <s v="CHU ANGERS"/>
    <x v="3"/>
    <x v="5"/>
    <m/>
    <m/>
    <m/>
    <m/>
    <m/>
    <m/>
    <m/>
    <m/>
    <m/>
    <m/>
    <s v="Yes"/>
    <m/>
    <m/>
    <m/>
    <m/>
    <m/>
    <m/>
    <m/>
    <m/>
    <x v="0"/>
  </r>
  <r>
    <s v="INRA - CENTRE ANGERS NANTES"/>
    <x v="3"/>
    <x v="5"/>
    <m/>
    <m/>
    <m/>
    <m/>
    <m/>
    <m/>
    <m/>
    <m/>
    <m/>
    <m/>
    <s v="Yes"/>
    <m/>
    <m/>
    <m/>
    <m/>
    <m/>
    <m/>
    <m/>
    <m/>
    <x v="0"/>
  </r>
  <r>
    <s v="ADRIA DEVELOPPEMENT"/>
    <x v="3"/>
    <x v="6"/>
    <m/>
    <m/>
    <m/>
    <m/>
    <m/>
    <m/>
    <m/>
    <m/>
    <s v="Yes"/>
    <s v="Yes"/>
    <s v="Yes"/>
    <s v="Yes"/>
    <m/>
    <m/>
    <m/>
    <m/>
    <m/>
    <m/>
    <m/>
    <x v="0"/>
  </r>
  <r>
    <s v="GERONTOPOLE PAYS DE LA LOIRE"/>
    <x v="3"/>
    <x v="5"/>
    <m/>
    <m/>
    <m/>
    <s v="Yes"/>
    <m/>
    <s v="Yes"/>
    <m/>
    <m/>
    <m/>
    <m/>
    <s v="Yes"/>
    <m/>
    <s v="Yes"/>
    <m/>
    <m/>
    <m/>
    <m/>
    <m/>
    <m/>
    <x v="0"/>
  </r>
  <r>
    <s v="Foodinnov Nutrition"/>
    <x v="1"/>
    <x v="16"/>
    <s v="advisor_consultant"/>
    <s v="SME"/>
    <m/>
    <m/>
    <s v="Yes"/>
    <m/>
    <m/>
    <m/>
    <s v="Yes"/>
    <m/>
    <m/>
    <s v="Yes"/>
    <m/>
    <m/>
    <m/>
    <m/>
    <m/>
    <s v="Yes"/>
    <m/>
    <x v="0"/>
  </r>
  <r>
    <s v="BCF LIFE SCIENCES"/>
    <x v="1"/>
    <x v="1"/>
    <s v="animal feed"/>
    <s v="SME"/>
    <m/>
    <m/>
    <m/>
    <m/>
    <m/>
    <m/>
    <m/>
    <m/>
    <s v="Yes"/>
    <m/>
    <m/>
    <m/>
    <m/>
    <s v="Yes"/>
    <s v="Yes"/>
    <m/>
    <m/>
    <x v="0"/>
  </r>
  <r>
    <s v="EA 1274 M2S (MOUVEMENT, SPORT, SANTE)Afficher la hiérarchie des comptes"/>
    <x v="3"/>
    <x v="5"/>
    <m/>
    <m/>
    <m/>
    <s v="Yes"/>
    <m/>
    <m/>
    <m/>
    <m/>
    <m/>
    <m/>
    <s v="Yes"/>
    <m/>
    <m/>
    <m/>
    <m/>
    <m/>
    <m/>
    <m/>
    <m/>
    <x v="0"/>
  </r>
  <r>
    <s v="ALGUES ET MER"/>
    <x v="1"/>
    <x v="1"/>
    <s v="seafood products"/>
    <s v="SME"/>
    <m/>
    <m/>
    <m/>
    <m/>
    <m/>
    <m/>
    <m/>
    <m/>
    <m/>
    <m/>
    <m/>
    <m/>
    <m/>
    <s v="Yes"/>
    <s v="Yes"/>
    <m/>
    <m/>
    <x v="0"/>
  </r>
  <r>
    <s v="Vegenov"/>
    <x v="3"/>
    <x v="6"/>
    <m/>
    <m/>
    <m/>
    <m/>
    <m/>
    <m/>
    <m/>
    <m/>
    <s v="Yes"/>
    <s v="Yes"/>
    <s v="Yes"/>
    <s v="Yes"/>
    <m/>
    <m/>
    <m/>
    <m/>
    <m/>
    <m/>
    <m/>
    <x v="0"/>
  </r>
  <r>
    <s v="Idena"/>
    <x v="1"/>
    <x v="1"/>
    <s v="animal feed"/>
    <s v="SME"/>
    <m/>
    <m/>
    <m/>
    <m/>
    <m/>
    <m/>
    <m/>
    <m/>
    <m/>
    <m/>
    <m/>
    <m/>
    <m/>
    <m/>
    <s v="Yes"/>
    <m/>
    <m/>
    <x v="0"/>
  </r>
  <r>
    <s v="UMR 1348 PEGASE (PHYSIOLOGIE, ENVIRONNEMENT ET GENETIQUE POUR L'ANIMAL ET LES SYSTEMES D'ELEVAGE)"/>
    <x v="3"/>
    <x v="5"/>
    <m/>
    <m/>
    <m/>
    <s v="Yes"/>
    <m/>
    <m/>
    <m/>
    <m/>
    <m/>
    <m/>
    <s v="Yes"/>
    <m/>
    <m/>
    <m/>
    <m/>
    <m/>
    <m/>
    <m/>
    <m/>
    <x v="0"/>
  </r>
  <r>
    <s v="INCELLART"/>
    <x v="1"/>
    <x v="16"/>
    <s v="laboratory"/>
    <s v="SME"/>
    <m/>
    <m/>
    <m/>
    <m/>
    <m/>
    <m/>
    <m/>
    <m/>
    <s v="Yes"/>
    <m/>
    <m/>
    <m/>
    <m/>
    <m/>
    <m/>
    <m/>
    <m/>
    <x v="0"/>
  </r>
  <r>
    <s v="TARGEDYS"/>
    <x v="1"/>
    <x v="1"/>
    <s v="food supplements"/>
    <s v="SME"/>
    <m/>
    <m/>
    <m/>
    <m/>
    <m/>
    <m/>
    <m/>
    <m/>
    <s v="Yes"/>
    <m/>
    <m/>
    <m/>
    <m/>
    <m/>
    <s v="Yes"/>
    <m/>
    <m/>
    <x v="0"/>
  </r>
  <r>
    <s v="SADAC CYRANIE"/>
    <x v="1"/>
    <x v="1"/>
    <s v="ingredients"/>
    <s v="SME"/>
    <m/>
    <m/>
    <m/>
    <m/>
    <m/>
    <m/>
    <m/>
    <m/>
    <s v="Yes"/>
    <m/>
    <m/>
    <m/>
    <m/>
    <m/>
    <s v="Yes"/>
    <m/>
    <m/>
    <x v="0"/>
  </r>
  <r>
    <s v="EA 2160 LMMS (LABORATOIRE MER, MOLECULE, SANTE)"/>
    <x v="3"/>
    <x v="5"/>
    <m/>
    <m/>
    <m/>
    <m/>
    <m/>
    <m/>
    <m/>
    <m/>
    <m/>
    <m/>
    <s v="Yes"/>
    <m/>
    <m/>
    <m/>
    <m/>
    <m/>
    <m/>
    <m/>
    <m/>
    <x v="0"/>
  </r>
  <r>
    <s v="MY GOODLIFE"/>
    <x v="1"/>
    <x v="16"/>
    <s v="applications"/>
    <s v="SME"/>
    <m/>
    <m/>
    <m/>
    <m/>
    <m/>
    <s v="Yes"/>
    <s v="Yes"/>
    <s v="Yes"/>
    <m/>
    <m/>
    <m/>
    <m/>
    <m/>
    <m/>
    <m/>
    <m/>
    <m/>
    <x v="0"/>
  </r>
  <r>
    <s v="GROUPE COMPAGNIE DES PECHES SAINT MALO"/>
    <x v="1"/>
    <x v="1"/>
    <s v="seafood products"/>
    <s v="SME"/>
    <m/>
    <m/>
    <m/>
    <m/>
    <m/>
    <m/>
    <m/>
    <m/>
    <m/>
    <m/>
    <m/>
    <m/>
    <m/>
    <m/>
    <s v="Yes"/>
    <m/>
    <m/>
    <x v="0"/>
  </r>
  <r>
    <s v="ADRO OUEST (ASSOCIATION POUR LE DEVELOPPEMENT ET LA RECHERCHE SUR LES OVOPRODUITS)"/>
    <x v="2"/>
    <x v="0"/>
    <m/>
    <m/>
    <m/>
    <m/>
    <m/>
    <m/>
    <m/>
    <s v="Yes"/>
    <s v="Yes"/>
    <m/>
    <s v="Yes"/>
    <m/>
    <s v="Yes"/>
    <m/>
    <m/>
    <m/>
    <m/>
    <m/>
    <s v="Yes"/>
    <x v="0"/>
  </r>
  <r>
    <s v="Algosource technologies"/>
    <x v="1"/>
    <x v="16"/>
    <s v="advisor_consultant"/>
    <s v="SME"/>
    <m/>
    <m/>
    <m/>
    <m/>
    <m/>
    <m/>
    <s v="Yes"/>
    <s v="Yes"/>
    <s v="Yes"/>
    <m/>
    <m/>
    <m/>
    <m/>
    <m/>
    <m/>
    <m/>
    <m/>
    <x v="0"/>
  </r>
  <r>
    <s v="CONSEIL REGIONAL BRETAGNE"/>
    <x v="2"/>
    <x v="7"/>
    <m/>
    <m/>
    <s v="Yes"/>
    <m/>
    <m/>
    <s v="Yes"/>
    <m/>
    <m/>
    <m/>
    <m/>
    <m/>
    <m/>
    <m/>
    <m/>
    <m/>
    <m/>
    <m/>
    <m/>
    <m/>
    <x v="0"/>
  </r>
  <r>
    <s v="Conseil départemental Finistère"/>
    <x v="2"/>
    <x v="7"/>
    <m/>
    <m/>
    <s v="Yes"/>
    <m/>
    <m/>
    <s v="Yes"/>
    <m/>
    <m/>
    <m/>
    <m/>
    <m/>
    <m/>
    <m/>
    <m/>
    <m/>
    <m/>
    <m/>
    <m/>
    <m/>
    <x v="0"/>
  </r>
  <r>
    <s v="Tartefrais"/>
    <x v="1"/>
    <x v="1"/>
    <s v="bakery and pastry"/>
    <s v="SME"/>
    <m/>
    <m/>
    <m/>
    <m/>
    <m/>
    <m/>
    <m/>
    <m/>
    <m/>
    <m/>
    <m/>
    <m/>
    <m/>
    <m/>
    <s v="Yes"/>
    <m/>
    <m/>
    <x v="0"/>
  </r>
  <r>
    <s v="BPIFrance Bretagne"/>
    <x v="2"/>
    <x v="14"/>
    <m/>
    <m/>
    <s v="Yes"/>
    <m/>
    <m/>
    <s v="Yes"/>
    <m/>
    <m/>
    <m/>
    <m/>
    <m/>
    <m/>
    <m/>
    <m/>
    <m/>
    <m/>
    <m/>
    <m/>
    <m/>
    <x v="0"/>
  </r>
  <r>
    <s v="CDC (CAISSE DES DEPOTS ET CONSIGNATIONS"/>
    <x v="2"/>
    <x v="14"/>
    <m/>
    <m/>
    <s v="Yes"/>
    <m/>
    <m/>
    <s v="Yes"/>
    <m/>
    <m/>
    <m/>
    <m/>
    <m/>
    <m/>
    <m/>
    <m/>
    <m/>
    <m/>
    <m/>
    <m/>
    <m/>
    <x v="0"/>
  </r>
  <r>
    <s v="France Agrimer"/>
    <x v="2"/>
    <x v="17"/>
    <m/>
    <m/>
    <s v="Yes"/>
    <m/>
    <m/>
    <s v="Yes"/>
    <m/>
    <m/>
    <m/>
    <m/>
    <m/>
    <m/>
    <m/>
    <m/>
    <m/>
    <m/>
    <m/>
    <m/>
    <m/>
    <x v="0"/>
  </r>
  <r>
    <s v="DGAL BRETAGNE (DIRECTION DE L'ALIMENTATION)Afficher la hiérarchie des comptes"/>
    <x v="2"/>
    <x v="14"/>
    <m/>
    <m/>
    <s v="Yes"/>
    <m/>
    <m/>
    <s v="Yes"/>
    <m/>
    <m/>
    <m/>
    <m/>
    <m/>
    <m/>
    <m/>
    <m/>
    <m/>
    <m/>
    <m/>
    <m/>
    <m/>
    <x v="0"/>
  </r>
  <r>
    <s v="DIRECCTE BRETAGNE"/>
    <x v="2"/>
    <x v="14"/>
    <m/>
    <m/>
    <s v="Yes"/>
    <m/>
    <m/>
    <s v="Yes"/>
    <m/>
    <m/>
    <m/>
    <m/>
    <m/>
    <m/>
    <m/>
    <m/>
    <m/>
    <m/>
    <m/>
    <m/>
    <m/>
    <x v="0"/>
  </r>
  <r>
    <s v="Gillot SAS"/>
    <x v="1"/>
    <x v="1"/>
    <s v="dairy products"/>
    <s v="SME"/>
    <m/>
    <m/>
    <m/>
    <m/>
    <m/>
    <m/>
    <m/>
    <m/>
    <m/>
    <m/>
    <m/>
    <m/>
    <m/>
    <m/>
    <s v="Yes"/>
    <m/>
    <m/>
    <x v="0"/>
  </r>
  <r>
    <s v="Frais émincés"/>
    <x v="1"/>
    <x v="1"/>
    <s v="fruits and vegetables"/>
    <s v="SME"/>
    <m/>
    <m/>
    <m/>
    <m/>
    <m/>
    <m/>
    <m/>
    <m/>
    <m/>
    <m/>
    <m/>
    <m/>
    <m/>
    <m/>
    <s v="Yes"/>
    <m/>
    <m/>
    <x v="0"/>
  </r>
  <r>
    <s v="Quimper Bretagne Occidentale"/>
    <x v="2"/>
    <x v="0"/>
    <m/>
    <m/>
    <s v="Yes"/>
    <m/>
    <m/>
    <s v="Yes"/>
    <m/>
    <m/>
    <m/>
    <m/>
    <m/>
    <m/>
    <m/>
    <m/>
    <m/>
    <m/>
    <m/>
    <m/>
    <m/>
    <x v="0"/>
  </r>
  <r>
    <s v="COMMUNAUTE D'AGGLOMERATION DU PAYS DE VANNES"/>
    <x v="2"/>
    <x v="0"/>
    <m/>
    <m/>
    <s v="Yes"/>
    <m/>
    <m/>
    <s v="Yes"/>
    <m/>
    <m/>
    <m/>
    <m/>
    <m/>
    <m/>
    <m/>
    <m/>
    <m/>
    <m/>
    <m/>
    <m/>
    <m/>
    <x v="0"/>
  </r>
  <r>
    <s v="Lannion Tregor communauté"/>
    <x v="2"/>
    <x v="0"/>
    <m/>
    <m/>
    <s v="Yes"/>
    <m/>
    <m/>
    <s v="Yes"/>
    <m/>
    <m/>
    <m/>
    <m/>
    <m/>
    <m/>
    <m/>
    <m/>
    <m/>
    <m/>
    <m/>
    <m/>
    <m/>
    <x v="0"/>
  </r>
  <r>
    <s v="Lorient agglomération"/>
    <x v="2"/>
    <x v="0"/>
    <m/>
    <m/>
    <s v="Yes"/>
    <m/>
    <m/>
    <s v="Yes"/>
    <m/>
    <m/>
    <m/>
    <m/>
    <m/>
    <m/>
    <m/>
    <m/>
    <m/>
    <m/>
    <m/>
    <m/>
    <m/>
    <x v="0"/>
  </r>
  <r>
    <s v="Saint Brieuc agglomération"/>
    <x v="2"/>
    <x v="0"/>
    <m/>
    <m/>
    <s v="Yes"/>
    <m/>
    <m/>
    <s v="Yes"/>
    <m/>
    <m/>
    <m/>
    <m/>
    <m/>
    <m/>
    <m/>
    <m/>
    <m/>
    <m/>
    <m/>
    <m/>
    <m/>
    <x v="0"/>
  </r>
  <r>
    <s v="Brest Métropole"/>
    <x v="2"/>
    <x v="0"/>
    <m/>
    <m/>
    <s v="Yes"/>
    <m/>
    <m/>
    <s v="Yes"/>
    <m/>
    <m/>
    <m/>
    <m/>
    <m/>
    <m/>
    <m/>
    <m/>
    <m/>
    <m/>
    <m/>
    <m/>
    <m/>
    <x v="0"/>
  </r>
  <r>
    <s v="POLE MER BRETAGNE ATLANTIQUE"/>
    <x v="2"/>
    <x v="4"/>
    <m/>
    <m/>
    <s v="Yes"/>
    <m/>
    <m/>
    <m/>
    <m/>
    <s v="Yes"/>
    <m/>
    <m/>
    <m/>
    <m/>
    <s v="Yes"/>
    <m/>
    <m/>
    <s v="Yes"/>
    <m/>
    <m/>
    <m/>
    <x v="0"/>
  </r>
  <r>
    <s v="Biscuiterie Jeannette"/>
    <x v="1"/>
    <x v="1"/>
    <s v="sweet products (chocolate, confectionery)"/>
    <m/>
    <m/>
    <m/>
    <m/>
    <m/>
    <m/>
    <m/>
    <m/>
    <m/>
    <m/>
    <m/>
    <m/>
    <m/>
    <m/>
    <m/>
    <s v="Yes"/>
    <m/>
    <m/>
    <x v="0"/>
  </r>
  <r>
    <s v="SGS multilab"/>
    <x v="1"/>
    <x v="16"/>
    <m/>
    <m/>
    <m/>
    <m/>
    <m/>
    <m/>
    <m/>
    <m/>
    <m/>
    <m/>
    <s v="Yes"/>
    <m/>
    <m/>
    <m/>
    <m/>
    <m/>
    <m/>
    <m/>
    <m/>
    <x v="0"/>
  </r>
  <r>
    <s v="IREPS Normandie (Instance Régionale d’Education et Promotion de la Santé)"/>
    <x v="2"/>
    <x v="0"/>
    <m/>
    <m/>
    <m/>
    <s v="Yes"/>
    <m/>
    <m/>
    <m/>
    <m/>
    <s v="Yes"/>
    <m/>
    <s v="Yes"/>
    <m/>
    <m/>
    <m/>
    <m/>
    <m/>
    <m/>
    <m/>
    <m/>
    <x v="0"/>
  </r>
  <r>
    <s v="Chambre d'agriculture Ille-et-vilaine"/>
    <x v="2"/>
    <x v="17"/>
    <m/>
    <m/>
    <s v="Yes"/>
    <m/>
    <m/>
    <s v="Yes"/>
    <m/>
    <s v="Yes"/>
    <s v="Yes"/>
    <m/>
    <m/>
    <m/>
    <m/>
    <m/>
    <m/>
    <m/>
    <m/>
    <s v="Yes"/>
    <m/>
    <x v="0"/>
  </r>
  <r>
    <s v="Chambre d'agriculture Finistère"/>
    <x v="2"/>
    <x v="17"/>
    <m/>
    <m/>
    <s v="Yes"/>
    <m/>
    <m/>
    <s v="Yes"/>
    <m/>
    <s v="Yes"/>
    <s v="Yes"/>
    <m/>
    <m/>
    <m/>
    <m/>
    <m/>
    <m/>
    <m/>
    <m/>
    <s v="Yes"/>
    <m/>
    <x v="0"/>
  </r>
  <r>
    <s v="CONSEIL REGIONAL NORMANDIE"/>
    <x v="2"/>
    <x v="7"/>
    <m/>
    <m/>
    <s v="Yes"/>
    <m/>
    <m/>
    <s v="Yes"/>
    <m/>
    <m/>
    <m/>
    <m/>
    <m/>
    <m/>
    <m/>
    <m/>
    <m/>
    <m/>
    <m/>
    <m/>
    <m/>
    <x v="0"/>
  </r>
  <r>
    <s v="CHAMBRE D'AGRICULTURE COTES D'ARMOR"/>
    <x v="2"/>
    <x v="17"/>
    <m/>
    <m/>
    <s v="Yes"/>
    <m/>
    <m/>
    <s v="Yes"/>
    <m/>
    <s v="Yes"/>
    <s v="Yes"/>
    <m/>
    <m/>
    <m/>
    <m/>
    <m/>
    <m/>
    <m/>
    <m/>
    <s v="Yes"/>
    <m/>
    <x v="0"/>
  </r>
  <r>
    <s v="DIRECCTE NORMANDIE"/>
    <x v="2"/>
    <x v="14"/>
    <m/>
    <m/>
    <s v="Yes"/>
    <m/>
    <m/>
    <s v="Yes"/>
    <m/>
    <m/>
    <m/>
    <m/>
    <m/>
    <m/>
    <m/>
    <m/>
    <m/>
    <m/>
    <m/>
    <m/>
    <m/>
    <x v="0"/>
  </r>
  <r>
    <s v="ADN (AGENCE DE DEVELOPPEMENT NORMANDIE)"/>
    <x v="2"/>
    <x v="0"/>
    <m/>
    <m/>
    <s v="Yes"/>
    <m/>
    <m/>
    <s v="Yes"/>
    <m/>
    <s v="Yes"/>
    <m/>
    <m/>
    <m/>
    <m/>
    <s v="Yes"/>
    <m/>
    <m/>
    <s v="Yes"/>
    <m/>
    <m/>
    <m/>
    <x v="0"/>
  </r>
  <r>
    <s v="AREA NORMANDIE (ASSOCIATION REGIONALE DES ENTREPRISES ALIMENTAIRES)"/>
    <x v="2"/>
    <x v="2"/>
    <m/>
    <m/>
    <s v="Yes"/>
    <m/>
    <m/>
    <m/>
    <m/>
    <s v="Yes"/>
    <m/>
    <m/>
    <m/>
    <m/>
    <s v="Yes"/>
    <m/>
    <m/>
    <s v="Yes"/>
    <m/>
    <m/>
    <m/>
    <x v="0"/>
  </r>
  <r>
    <s v="CRAN (CHAMBRE REGIONALE AGRICULTURE DE NORMANDIE)"/>
    <x v="2"/>
    <x v="17"/>
    <m/>
    <m/>
    <s v="Yes"/>
    <m/>
    <m/>
    <s v="Yes"/>
    <m/>
    <s v="Yes"/>
    <s v="Yes"/>
    <m/>
    <m/>
    <m/>
    <m/>
    <m/>
    <m/>
    <m/>
    <m/>
    <s v="Yes"/>
    <m/>
    <x v="0"/>
  </r>
  <r>
    <s v="CHAMBRE D'AGRICULTURE ORNE"/>
    <x v="2"/>
    <x v="17"/>
    <m/>
    <m/>
    <s v="Yes"/>
    <m/>
    <m/>
    <s v="Yes"/>
    <m/>
    <s v="Yes"/>
    <s v="Yes"/>
    <m/>
    <m/>
    <m/>
    <m/>
    <m/>
    <m/>
    <m/>
    <m/>
    <s v="Yes"/>
    <m/>
    <x v="0"/>
  </r>
  <r>
    <s v="Pôle TES"/>
    <x v="2"/>
    <x v="4"/>
    <m/>
    <m/>
    <s v="Yes"/>
    <m/>
    <m/>
    <m/>
    <m/>
    <s v="Yes"/>
    <m/>
    <m/>
    <m/>
    <m/>
    <s v="Yes"/>
    <m/>
    <m/>
    <s v="Yes"/>
    <m/>
    <m/>
    <m/>
    <x v="0"/>
  </r>
  <r>
    <s v="Filière Normandie Viande Héritage (Maison Grosdoit)"/>
    <x v="2"/>
    <x v="2"/>
    <m/>
    <m/>
    <m/>
    <m/>
    <m/>
    <s v="Yes"/>
    <m/>
    <s v="Yes"/>
    <s v="Yes"/>
    <m/>
    <m/>
    <s v="Yes"/>
    <s v="Yes"/>
    <m/>
    <m/>
    <m/>
    <m/>
    <m/>
    <s v="Yes"/>
    <x v="0"/>
  </r>
  <r>
    <s v="UMR BOREA"/>
    <x v="3"/>
    <x v="5"/>
    <m/>
    <m/>
    <m/>
    <m/>
    <m/>
    <m/>
    <m/>
    <m/>
    <m/>
    <m/>
    <s v="Yes"/>
    <m/>
    <m/>
    <m/>
    <m/>
    <m/>
    <m/>
    <m/>
    <m/>
    <x v="0"/>
  </r>
  <r>
    <s v="LE HAVRE DEVELOPPEMENT"/>
    <x v="2"/>
    <x v="7"/>
    <m/>
    <m/>
    <s v="Yes"/>
    <m/>
    <m/>
    <s v="Yes"/>
    <m/>
    <m/>
    <m/>
    <m/>
    <m/>
    <m/>
    <m/>
    <m/>
    <m/>
    <m/>
    <m/>
    <m/>
    <m/>
    <x v="0"/>
  </r>
  <r>
    <s v="SAINT-LO AGGLOMERATION"/>
    <x v="2"/>
    <x v="7"/>
    <m/>
    <m/>
    <s v="Yes"/>
    <m/>
    <m/>
    <s v="Yes"/>
    <m/>
    <m/>
    <m/>
    <m/>
    <m/>
    <m/>
    <m/>
    <m/>
    <m/>
    <m/>
    <m/>
    <m/>
    <m/>
    <x v="0"/>
  </r>
  <r>
    <s v="Rouen normandy invest"/>
    <x v="2"/>
    <x v="7"/>
    <m/>
    <m/>
    <s v="Yes"/>
    <m/>
    <m/>
    <s v="Yes"/>
    <m/>
    <m/>
    <m/>
    <m/>
    <m/>
    <m/>
    <m/>
    <m/>
    <m/>
    <m/>
    <m/>
    <m/>
    <m/>
    <x v="0"/>
  </r>
  <r>
    <s v="Happy yours"/>
    <x v="1"/>
    <x v="1"/>
    <s v="prepared meals and catering"/>
    <s v="SME"/>
    <m/>
    <m/>
    <m/>
    <m/>
    <m/>
    <m/>
    <m/>
    <m/>
    <m/>
    <m/>
    <m/>
    <m/>
    <m/>
    <m/>
    <s v="Yes"/>
    <m/>
    <m/>
    <x v="0"/>
  </r>
  <r>
    <s v="HPE INGREDIENTS"/>
    <x v="1"/>
    <x v="1"/>
    <s v="ingredients"/>
    <s v="SME"/>
    <m/>
    <m/>
    <m/>
    <m/>
    <m/>
    <m/>
    <m/>
    <m/>
    <m/>
    <m/>
    <m/>
    <m/>
    <m/>
    <m/>
    <s v="Yes"/>
    <m/>
    <m/>
    <x v="0"/>
  </r>
  <r>
    <s v="Onyx Développement "/>
    <x v="1"/>
    <x v="1"/>
    <s v="food supplements"/>
    <s v="SME"/>
    <m/>
    <m/>
    <m/>
    <m/>
    <m/>
    <m/>
    <m/>
    <m/>
    <s v="Yes"/>
    <m/>
    <m/>
    <m/>
    <m/>
    <m/>
    <s v="Yes"/>
    <m/>
    <m/>
    <x v="0"/>
  </r>
  <r>
    <s v="INELIS FRANCE KEBAB"/>
    <x v="1"/>
    <x v="1"/>
    <s v="prepared meals and catering"/>
    <s v="SME"/>
    <m/>
    <m/>
    <m/>
    <m/>
    <m/>
    <m/>
    <m/>
    <m/>
    <m/>
    <m/>
    <m/>
    <m/>
    <m/>
    <m/>
    <s v="Yes"/>
    <m/>
    <m/>
    <x v="0"/>
  </r>
  <r>
    <s v="Toufflet Tradition"/>
    <x v="1"/>
    <x v="1"/>
    <s v="bakery and pastry"/>
    <s v="Large_Company"/>
    <m/>
    <m/>
    <m/>
    <m/>
    <m/>
    <m/>
    <m/>
    <m/>
    <m/>
    <s v="Yes"/>
    <m/>
    <m/>
    <m/>
    <m/>
    <s v="Yes"/>
    <m/>
    <m/>
    <x v="0"/>
  </r>
  <r>
    <s v="Groupe OLVEA"/>
    <x v="1"/>
    <x v="1"/>
    <s v="Other"/>
    <s v="SME"/>
    <m/>
    <m/>
    <m/>
    <m/>
    <m/>
    <m/>
    <m/>
    <m/>
    <s v="Yes"/>
    <m/>
    <m/>
    <m/>
    <m/>
    <m/>
    <s v="Yes"/>
    <m/>
    <m/>
    <x v="0"/>
  </r>
  <r>
    <s v="BIOPRAXIA RENNES GRAND OUEST"/>
    <x v="3"/>
    <x v="12"/>
    <m/>
    <m/>
    <m/>
    <s v="Yes"/>
    <m/>
    <m/>
    <m/>
    <m/>
    <m/>
    <m/>
    <s v="Yes"/>
    <m/>
    <m/>
    <m/>
    <m/>
    <m/>
    <m/>
    <m/>
    <m/>
    <x v="0"/>
  </r>
  <r>
    <s v="EXDEN (EXPERTISE DEVELOPPEMENT NUTRITION)"/>
    <x v="1"/>
    <x v="1"/>
    <s v="ingredients"/>
    <s v="SME"/>
    <m/>
    <m/>
    <m/>
    <m/>
    <m/>
    <m/>
    <m/>
    <m/>
    <m/>
    <m/>
    <m/>
    <m/>
    <m/>
    <m/>
    <s v="Yes"/>
    <m/>
    <m/>
    <x v="0"/>
  </r>
  <r>
    <s v="O'POISSON"/>
    <x v="1"/>
    <x v="1"/>
    <s v="seafood products"/>
    <s v="SME"/>
    <m/>
    <m/>
    <m/>
    <m/>
    <m/>
    <m/>
    <m/>
    <m/>
    <m/>
    <m/>
    <m/>
    <m/>
    <m/>
    <m/>
    <s v="Yes"/>
    <m/>
    <m/>
    <x v="0"/>
  </r>
  <r>
    <s v="MINOTERIE SUIRE"/>
    <x v="1"/>
    <x v="1"/>
    <s v="flour-milling"/>
    <s v="SME"/>
    <m/>
    <m/>
    <m/>
    <m/>
    <m/>
    <m/>
    <m/>
    <m/>
    <m/>
    <m/>
    <m/>
    <m/>
    <m/>
    <m/>
    <s v="Yes"/>
    <m/>
    <m/>
    <x v="0"/>
  </r>
  <r>
    <s v="NOR FEED"/>
    <x v="1"/>
    <x v="1"/>
    <s v="animal feed"/>
    <s v="SME"/>
    <m/>
    <m/>
    <m/>
    <m/>
    <m/>
    <m/>
    <m/>
    <m/>
    <m/>
    <m/>
    <m/>
    <m/>
    <m/>
    <m/>
    <s v="Yes"/>
    <m/>
    <m/>
    <x v="0"/>
  </r>
  <r>
    <s v="BIODEVAS LABORATOIRES"/>
    <x v="1"/>
    <x v="1"/>
    <s v="ingredients"/>
    <s v="SME"/>
    <m/>
    <m/>
    <m/>
    <m/>
    <m/>
    <m/>
    <m/>
    <m/>
    <m/>
    <m/>
    <m/>
    <m/>
    <m/>
    <m/>
    <s v="Yes"/>
    <m/>
    <m/>
    <x v="0"/>
  </r>
  <r>
    <s v="COTOTERRA"/>
    <x v="1"/>
    <x v="1"/>
    <s v="beverages"/>
    <s v="SME"/>
    <m/>
    <m/>
    <m/>
    <m/>
    <m/>
    <m/>
    <m/>
    <m/>
    <m/>
    <m/>
    <m/>
    <m/>
    <m/>
    <m/>
    <s v="Yes"/>
    <m/>
    <m/>
    <x v="0"/>
  </r>
  <r>
    <s v="BODIN ET FILS"/>
    <x v="1"/>
    <x v="1"/>
    <s v="agriculture and fisheries"/>
    <s v="SME"/>
    <m/>
    <m/>
    <m/>
    <m/>
    <m/>
    <m/>
    <m/>
    <m/>
    <m/>
    <m/>
    <m/>
    <m/>
    <m/>
    <m/>
    <s v="Yes"/>
    <m/>
    <m/>
    <x v="0"/>
  </r>
  <r>
    <s v="VAL NANTAIS"/>
    <x v="1"/>
    <x v="1"/>
    <s v="fruits and vegetables"/>
    <s v="SME"/>
    <m/>
    <m/>
    <m/>
    <m/>
    <m/>
    <m/>
    <m/>
    <m/>
    <m/>
    <m/>
    <m/>
    <m/>
    <m/>
    <m/>
    <s v="Yes"/>
    <m/>
    <m/>
    <x v="0"/>
  </r>
  <r>
    <s v="CRALIM (comité régional de l'alimentation)"/>
    <x v="2"/>
    <x v="0"/>
    <m/>
    <m/>
    <s v="Yes"/>
    <s v="Yes"/>
    <m/>
    <s v="Yes"/>
    <m/>
    <m/>
    <m/>
    <m/>
    <m/>
    <m/>
    <m/>
    <m/>
    <m/>
    <m/>
    <m/>
    <m/>
    <m/>
    <x v="0"/>
  </r>
  <r>
    <s v="IREPS Pays de Loire (Instance Régionale d’Education et Promotion de la Santé)"/>
    <x v="2"/>
    <x v="0"/>
    <m/>
    <m/>
    <m/>
    <s v="Yes"/>
    <m/>
    <m/>
    <m/>
    <m/>
    <s v="Yes"/>
    <m/>
    <s v="Yes"/>
    <m/>
    <m/>
    <m/>
    <m/>
    <m/>
    <m/>
    <m/>
    <m/>
    <x v="0"/>
  </r>
  <r>
    <s v="Nantes métropole"/>
    <x v="2"/>
    <x v="7"/>
    <m/>
    <m/>
    <s v="Yes"/>
    <m/>
    <m/>
    <s v="Yes"/>
    <m/>
    <m/>
    <m/>
    <m/>
    <m/>
    <m/>
    <m/>
    <m/>
    <m/>
    <m/>
    <m/>
    <m/>
    <m/>
    <x v="0"/>
  </r>
  <r>
    <s v="AFDIAG"/>
    <x v="0"/>
    <x v="15"/>
    <m/>
    <m/>
    <m/>
    <m/>
    <m/>
    <m/>
    <m/>
    <s v="Yes"/>
    <s v="Yes"/>
    <m/>
    <s v="Yes"/>
    <m/>
    <m/>
    <m/>
    <s v="Yes"/>
    <m/>
    <m/>
    <m/>
    <m/>
    <x v="0"/>
  </r>
  <r>
    <s v="UFC que choisir"/>
    <x v="0"/>
    <x v="15"/>
    <m/>
    <m/>
    <m/>
    <m/>
    <m/>
    <m/>
    <s v="Yes"/>
    <s v="Yes"/>
    <s v="Yes"/>
    <m/>
    <m/>
    <m/>
    <m/>
    <m/>
    <s v="Yes"/>
    <m/>
    <m/>
    <m/>
    <m/>
    <x v="0"/>
  </r>
  <r>
    <s v="LIGEPACK"/>
    <x v="2"/>
    <x v="4"/>
    <m/>
    <m/>
    <m/>
    <s v="Yes"/>
    <s v="Yes"/>
    <m/>
    <m/>
    <m/>
    <s v="Yes"/>
    <m/>
    <m/>
    <s v="Yes"/>
    <s v="Yes"/>
    <m/>
    <m/>
    <m/>
    <m/>
    <m/>
    <m/>
    <x v="0"/>
  </r>
  <r>
    <s v="CONSEIL REGIONAL PAYS DE LA LOIRE"/>
    <x v="2"/>
    <x v="7"/>
    <m/>
    <m/>
    <s v="Yes"/>
    <m/>
    <m/>
    <s v="Yes"/>
    <m/>
    <m/>
    <m/>
    <m/>
    <m/>
    <m/>
    <m/>
    <m/>
    <m/>
    <m/>
    <m/>
    <m/>
    <m/>
    <x v="0"/>
  </r>
  <r>
    <s v="DIRECCTE PAYS DE LOIRE"/>
    <x v="2"/>
    <x v="14"/>
    <m/>
    <m/>
    <s v="Yes"/>
    <m/>
    <m/>
    <s v="Yes"/>
    <m/>
    <m/>
    <m/>
    <m/>
    <m/>
    <m/>
    <m/>
    <m/>
    <m/>
    <m/>
    <m/>
    <m/>
    <m/>
    <x v="0"/>
  </r>
  <r>
    <s v="FERME FRANCE"/>
    <x v="2"/>
    <x v="2"/>
    <m/>
    <m/>
    <m/>
    <m/>
    <m/>
    <s v="Yes"/>
    <m/>
    <s v="Yes"/>
    <s v="Yes"/>
    <m/>
    <m/>
    <s v="Yes"/>
    <s v="Yes"/>
    <m/>
    <m/>
    <m/>
    <m/>
    <m/>
    <s v="Yes"/>
    <x v="0"/>
  </r>
  <r>
    <s v="LIGERIAA"/>
    <x v="2"/>
    <x v="2"/>
    <m/>
    <m/>
    <m/>
    <m/>
    <m/>
    <s v="Yes"/>
    <m/>
    <s v="Yes"/>
    <s v="Yes"/>
    <m/>
    <m/>
    <s v="Yes"/>
    <s v="Yes"/>
    <m/>
    <m/>
    <m/>
    <m/>
    <m/>
    <s v="Yes"/>
    <x v="0"/>
  </r>
  <r>
    <s v="Conseil Départemental Loire Atlantique"/>
    <x v="2"/>
    <x v="7"/>
    <m/>
    <m/>
    <s v="Yes"/>
    <m/>
    <m/>
    <s v="Yes"/>
    <m/>
    <m/>
    <m/>
    <m/>
    <m/>
    <m/>
    <m/>
    <m/>
    <m/>
    <m/>
    <m/>
    <m/>
    <m/>
    <x v="0"/>
  </r>
  <r>
    <s v="Ademe"/>
    <x v="2"/>
    <x v="14"/>
    <m/>
    <m/>
    <s v="Yes"/>
    <m/>
    <m/>
    <s v="Yes"/>
    <m/>
    <m/>
    <m/>
    <m/>
    <m/>
    <m/>
    <m/>
    <m/>
    <m/>
    <m/>
    <m/>
    <m/>
    <m/>
    <x v="0"/>
  </r>
  <r>
    <s v="Fleury Michon "/>
    <x v="1"/>
    <x v="1"/>
    <s v="prepared meals and catering"/>
    <s v="Large_Company"/>
    <m/>
    <m/>
    <m/>
    <m/>
    <m/>
    <m/>
    <m/>
    <m/>
    <m/>
    <m/>
    <m/>
    <m/>
    <m/>
    <m/>
    <s v="Yes"/>
    <m/>
    <m/>
    <x v="0"/>
  </r>
  <r>
    <s v="Marie"/>
    <x v="1"/>
    <x v="1"/>
    <s v="prepared meals and catering"/>
    <s v="Large_Company"/>
    <m/>
    <m/>
    <m/>
    <m/>
    <m/>
    <m/>
    <m/>
    <m/>
    <m/>
    <m/>
    <m/>
    <m/>
    <m/>
    <m/>
    <s v="Yes"/>
    <m/>
    <m/>
    <x v="0"/>
  </r>
  <r>
    <s v="OCEANE"/>
    <x v="1"/>
    <x v="3"/>
    <s v="Other"/>
    <s v="SME"/>
    <m/>
    <m/>
    <m/>
    <m/>
    <m/>
    <m/>
    <m/>
    <m/>
    <m/>
    <m/>
    <m/>
    <m/>
    <m/>
    <m/>
    <s v="Yes"/>
    <m/>
    <m/>
    <x v="0"/>
  </r>
  <r>
    <s v="Nature et aliments"/>
    <x v="1"/>
    <x v="1"/>
    <s v="Other"/>
    <s v="SME"/>
    <m/>
    <m/>
    <m/>
    <m/>
    <m/>
    <m/>
    <m/>
    <m/>
    <m/>
    <m/>
    <m/>
    <m/>
    <m/>
    <m/>
    <s v="Yes"/>
    <m/>
    <m/>
    <x v="0"/>
  </r>
  <r>
    <s v="Nature et compagnie"/>
    <x v="1"/>
    <x v="1"/>
    <s v="Other"/>
    <s v="SME"/>
    <m/>
    <m/>
    <m/>
    <m/>
    <m/>
    <m/>
    <m/>
    <m/>
    <m/>
    <m/>
    <m/>
    <m/>
    <m/>
    <m/>
    <s v="Yes"/>
    <m/>
    <m/>
    <x v="0"/>
  </r>
  <r>
    <s v="Respect gourmand"/>
    <x v="1"/>
    <x v="1"/>
    <s v="prepared meals and catering"/>
    <s v="SME"/>
    <m/>
    <m/>
    <m/>
    <m/>
    <m/>
    <m/>
    <m/>
    <m/>
    <m/>
    <m/>
    <m/>
    <m/>
    <m/>
    <m/>
    <s v="Yes"/>
    <m/>
    <m/>
    <x v="0"/>
  </r>
  <r>
    <s v="MCO production"/>
    <x v="1"/>
    <x v="1"/>
    <s v="Other"/>
    <s v="SME"/>
    <m/>
    <m/>
    <m/>
    <m/>
    <m/>
    <m/>
    <m/>
    <m/>
    <m/>
    <m/>
    <m/>
    <m/>
    <m/>
    <m/>
    <s v="Yes"/>
    <m/>
    <m/>
    <x v="0"/>
  </r>
  <r>
    <s v="Insecteine"/>
    <x v="1"/>
    <x v="1"/>
    <s v="insects"/>
    <s v="SME"/>
    <m/>
    <m/>
    <m/>
    <m/>
    <m/>
    <m/>
    <m/>
    <m/>
    <m/>
    <m/>
    <m/>
    <m/>
    <m/>
    <m/>
    <s v="Yes"/>
    <m/>
    <m/>
    <x v="0"/>
  </r>
  <r>
    <s v="Trybu"/>
    <x v="1"/>
    <x v="1"/>
    <s v="Other"/>
    <s v="SME"/>
    <m/>
    <m/>
    <m/>
    <m/>
    <m/>
    <m/>
    <m/>
    <m/>
    <m/>
    <m/>
    <m/>
    <m/>
    <m/>
    <m/>
    <s v="Yes"/>
    <m/>
    <m/>
    <x v="0"/>
  </r>
  <r>
    <s v="Invitation a la ferme"/>
    <x v="1"/>
    <x v="1"/>
    <s v="produits laitiers"/>
    <s v="SME"/>
    <m/>
    <m/>
    <m/>
    <m/>
    <m/>
    <m/>
    <m/>
    <m/>
    <m/>
    <m/>
    <m/>
    <m/>
    <m/>
    <m/>
    <s v="Yes"/>
    <m/>
    <m/>
    <x v="0"/>
  </r>
  <r>
    <s v="La sablaise"/>
    <x v="1"/>
    <x v="1"/>
    <s v="seafood products"/>
    <s v="SME"/>
    <m/>
    <m/>
    <m/>
    <m/>
    <m/>
    <m/>
    <m/>
    <m/>
    <m/>
    <m/>
    <m/>
    <m/>
    <m/>
    <m/>
    <s v="Yes"/>
    <m/>
    <m/>
    <x v="0"/>
  </r>
  <r>
    <s v="La fée aux ducs"/>
    <x v="1"/>
    <x v="1"/>
    <s v="fruits and vegetables"/>
    <s v="SME"/>
    <m/>
    <m/>
    <m/>
    <m/>
    <m/>
    <m/>
    <m/>
    <m/>
    <m/>
    <m/>
    <m/>
    <m/>
    <m/>
    <m/>
    <s v="Yes"/>
    <m/>
    <m/>
    <x v="0"/>
  </r>
  <r>
    <s v="Inovalys"/>
    <x v="3"/>
    <x v="13"/>
    <m/>
    <s v="SME"/>
    <m/>
    <m/>
    <m/>
    <m/>
    <m/>
    <m/>
    <m/>
    <m/>
    <s v="Yes"/>
    <m/>
    <m/>
    <m/>
    <m/>
    <m/>
    <m/>
    <m/>
    <m/>
    <x v="0"/>
  </r>
  <r>
    <s v="Nutractiv"/>
    <x v="1"/>
    <x v="16"/>
    <s v="advisor_consultant"/>
    <s v="SME"/>
    <m/>
    <s v="Yes"/>
    <s v="Yes"/>
    <m/>
    <m/>
    <m/>
    <s v="Yes"/>
    <m/>
    <m/>
    <s v="Yes"/>
    <m/>
    <m/>
    <m/>
    <m/>
    <m/>
    <s v="Yes"/>
    <m/>
    <x v="0"/>
  </r>
  <r>
    <s v="Protial"/>
    <x v="1"/>
    <x v="16"/>
    <s v="advisor_consultant"/>
    <s v="SME"/>
    <m/>
    <s v="Yes"/>
    <s v="Yes"/>
    <m/>
    <m/>
    <m/>
    <s v="Yes"/>
    <m/>
    <m/>
    <s v="Yes"/>
    <m/>
    <m/>
    <m/>
    <m/>
    <m/>
    <s v="Yes"/>
    <m/>
    <x v="0"/>
  </r>
  <r>
    <s v="LIME (L'INNOVATION MODE D'EMPLOI)"/>
    <x v="1"/>
    <x v="16"/>
    <s v="advisor_consultant"/>
    <s v="SME"/>
    <m/>
    <s v="Yes"/>
    <s v="Yes"/>
    <m/>
    <m/>
    <m/>
    <s v="Yes"/>
    <m/>
    <m/>
    <s v="Yes"/>
    <m/>
    <m/>
    <m/>
    <m/>
    <m/>
    <s v="Yes"/>
    <m/>
    <x v="0"/>
  </r>
  <r>
    <s v="De la terre à l'assiette"/>
    <x v="1"/>
    <x v="1"/>
    <s v="beef and veal products"/>
    <s v="SME"/>
    <m/>
    <m/>
    <m/>
    <m/>
    <m/>
    <m/>
    <m/>
    <m/>
    <m/>
    <m/>
    <m/>
    <m/>
    <m/>
    <m/>
    <s v="Yes"/>
    <m/>
    <m/>
    <x v="0"/>
  </r>
  <r>
    <s v="L'atelier ferment"/>
    <x v="1"/>
    <x v="1"/>
    <s v="beverages"/>
    <s v="SME"/>
    <m/>
    <m/>
    <m/>
    <m/>
    <m/>
    <m/>
    <m/>
    <m/>
    <m/>
    <m/>
    <m/>
    <m/>
    <m/>
    <m/>
    <s v="Yes"/>
    <m/>
    <m/>
    <x v="0"/>
  </r>
  <r>
    <s v="Hope and co"/>
    <x v="1"/>
    <x v="10"/>
    <s v="out-of-home catering"/>
    <s v="SME"/>
    <m/>
    <m/>
    <m/>
    <m/>
    <m/>
    <m/>
    <m/>
    <m/>
    <m/>
    <m/>
    <m/>
    <m/>
    <m/>
    <m/>
    <s v="Yes"/>
    <m/>
    <m/>
    <x v="0"/>
  </r>
  <r>
    <s v="OMA (Olivier MicroAlgues)"/>
    <x v="1"/>
    <x v="1"/>
    <s v="seafood products"/>
    <s v="SME"/>
    <m/>
    <m/>
    <m/>
    <m/>
    <m/>
    <m/>
    <m/>
    <m/>
    <m/>
    <m/>
    <m/>
    <m/>
    <m/>
    <m/>
    <s v="Yes"/>
    <m/>
    <m/>
    <x v="0"/>
  </r>
  <r>
    <s v="Minoterie planchot"/>
    <x v="1"/>
    <x v="1"/>
    <s v="flour-milling"/>
    <s v="SME"/>
    <m/>
    <m/>
    <m/>
    <m/>
    <m/>
    <m/>
    <m/>
    <m/>
    <m/>
    <m/>
    <m/>
    <m/>
    <m/>
    <m/>
    <s v="Yes"/>
    <m/>
    <m/>
    <x v="0"/>
  </r>
  <r>
    <s v="Saveurs et nature"/>
    <x v="1"/>
    <x v="1"/>
    <s v="sweet products (chocolate, confectionery)"/>
    <s v="SME"/>
    <m/>
    <m/>
    <m/>
    <m/>
    <m/>
    <m/>
    <m/>
    <m/>
    <m/>
    <m/>
    <m/>
    <m/>
    <m/>
    <m/>
    <s v="Yes"/>
    <m/>
    <m/>
    <x v="0"/>
  </r>
  <r>
    <s v="Charles Christ"/>
    <x v="1"/>
    <x v="1"/>
    <s v="prepared meals and catering"/>
    <s v="SME"/>
    <m/>
    <m/>
    <m/>
    <m/>
    <m/>
    <m/>
    <m/>
    <m/>
    <m/>
    <m/>
    <m/>
    <m/>
    <m/>
    <m/>
    <s v="Yes"/>
    <m/>
    <m/>
    <x v="0"/>
  </r>
  <r>
    <s v="Crustamar"/>
    <x v="1"/>
    <x v="1"/>
    <s v="seafood products"/>
    <s v="SME"/>
    <m/>
    <m/>
    <m/>
    <m/>
    <m/>
    <m/>
    <m/>
    <m/>
    <m/>
    <m/>
    <m/>
    <m/>
    <m/>
    <m/>
    <s v="Yes"/>
    <m/>
    <m/>
    <x v="0"/>
  </r>
  <r>
    <s v="Jean routhiau"/>
    <x v="1"/>
    <x v="1"/>
    <s v="prepared meals and catering"/>
    <s v="Large_Company"/>
    <m/>
    <m/>
    <m/>
    <m/>
    <m/>
    <m/>
    <m/>
    <m/>
    <m/>
    <m/>
    <m/>
    <m/>
    <m/>
    <m/>
    <s v="Yes"/>
    <m/>
    <m/>
    <x v="0"/>
  </r>
  <r>
    <s v="TECHNA FRANCE NUTRITION"/>
    <x v="1"/>
    <x v="1"/>
    <s v="animal feed"/>
    <s v="SME"/>
    <m/>
    <m/>
    <m/>
    <m/>
    <m/>
    <m/>
    <m/>
    <m/>
    <m/>
    <m/>
    <m/>
    <m/>
    <m/>
    <m/>
    <s v="Yes"/>
    <m/>
    <m/>
    <x v="0"/>
  </r>
  <r>
    <s v="CHU Nantes- Hôpital Saint-Jacques"/>
    <x v="3"/>
    <x v="18"/>
    <m/>
    <m/>
    <m/>
    <m/>
    <m/>
    <m/>
    <m/>
    <m/>
    <m/>
    <m/>
    <s v="Yes"/>
    <m/>
    <m/>
    <m/>
    <m/>
    <m/>
    <m/>
    <m/>
    <m/>
    <x v="0"/>
  </r>
  <r>
    <s v="My Pie"/>
    <x v="1"/>
    <x v="1"/>
    <s v="sweet products (chocolate, confectionery)"/>
    <s v="SME"/>
    <m/>
    <m/>
    <m/>
    <m/>
    <m/>
    <m/>
    <m/>
    <m/>
    <m/>
    <m/>
    <m/>
    <m/>
    <m/>
    <m/>
    <s v="Yes"/>
    <m/>
    <m/>
    <x v="0"/>
  </r>
  <r>
    <s v="Chooka"/>
    <x v="1"/>
    <x v="1"/>
    <s v="beverages"/>
    <s v="SME"/>
    <m/>
    <m/>
    <m/>
    <m/>
    <m/>
    <m/>
    <m/>
    <m/>
    <m/>
    <m/>
    <m/>
    <m/>
    <m/>
    <m/>
    <s v="Yes"/>
    <m/>
    <m/>
    <x v="0"/>
  </r>
  <r>
    <s v="Floralpina"/>
    <x v="1"/>
    <x v="1"/>
    <s v="food supplements"/>
    <s v="SME"/>
    <m/>
    <m/>
    <m/>
    <m/>
    <m/>
    <m/>
    <m/>
    <m/>
    <m/>
    <m/>
    <m/>
    <m/>
    <m/>
    <m/>
    <s v="Yes"/>
    <m/>
    <m/>
    <x v="0"/>
  </r>
  <r>
    <s v="AFDN (Association Française Diététicien Nutritionniste)"/>
    <x v="0"/>
    <x v="0"/>
    <m/>
    <m/>
    <m/>
    <s v="Yes"/>
    <m/>
    <m/>
    <m/>
    <m/>
    <s v="Yes"/>
    <m/>
    <s v="Yes"/>
    <m/>
    <m/>
    <m/>
    <m/>
    <m/>
    <m/>
    <m/>
    <m/>
    <x v="0"/>
  </r>
  <r>
    <s v="SFN (Société Française de Nutrition)"/>
    <x v="0"/>
    <x v="0"/>
    <m/>
    <m/>
    <m/>
    <s v="Yes"/>
    <m/>
    <m/>
    <m/>
    <m/>
    <s v="Yes"/>
    <m/>
    <s v="Yes"/>
    <m/>
    <m/>
    <m/>
    <m/>
    <m/>
    <m/>
    <m/>
    <m/>
    <x v="0"/>
  </r>
  <r>
    <s v="APN35 (Association Professionnelle de la Nutrition Ille et Vilaine)"/>
    <x v="0"/>
    <x v="0"/>
    <m/>
    <m/>
    <m/>
    <s v="Yes"/>
    <m/>
    <m/>
    <m/>
    <m/>
    <s v="Yes"/>
    <m/>
    <s v="Yes"/>
    <m/>
    <m/>
    <m/>
    <m/>
    <m/>
    <m/>
    <m/>
    <m/>
    <x v="0"/>
  </r>
  <r>
    <s v="SFNS (SOCIÉTÉ FRANÇAISE DE NUTRITION DU SPORT)"/>
    <x v="0"/>
    <x v="0"/>
    <m/>
    <m/>
    <m/>
    <s v="Yes"/>
    <m/>
    <m/>
    <m/>
    <m/>
    <s v="Yes"/>
    <m/>
    <s v="Yes"/>
    <m/>
    <m/>
    <m/>
    <m/>
    <m/>
    <m/>
    <m/>
    <m/>
    <x v="0"/>
  </r>
  <r>
    <s v="The Scullery"/>
    <x v="1"/>
    <x v="1"/>
    <s v="Other"/>
    <s v="SME"/>
    <m/>
    <m/>
    <m/>
    <m/>
    <m/>
    <m/>
    <m/>
    <m/>
    <m/>
    <s v="Yes"/>
    <s v="Yes"/>
    <s v="Yes"/>
    <s v="Yes"/>
    <m/>
    <s v="Yes"/>
    <m/>
    <m/>
    <x v="2"/>
  </r>
  <r>
    <s v="Island Seafoods"/>
    <x v="1"/>
    <x v="1"/>
    <s v="seafood products"/>
    <s v="SME"/>
    <m/>
    <m/>
    <m/>
    <m/>
    <m/>
    <m/>
    <m/>
    <m/>
    <m/>
    <s v="Yes"/>
    <s v="Yes"/>
    <s v="Yes"/>
    <s v="Yes"/>
    <s v="Yes"/>
    <s v="Yes"/>
    <m/>
    <m/>
    <x v="2"/>
  </r>
  <r>
    <s v="Synergy Foods Ltd"/>
    <x v="1"/>
    <x v="1"/>
    <s v="seafood products"/>
    <s v="SME"/>
    <m/>
    <m/>
    <m/>
    <m/>
    <m/>
    <m/>
    <m/>
    <m/>
    <m/>
    <s v="Yes"/>
    <s v="Yes"/>
    <s v="Yes"/>
    <s v="Yes"/>
    <s v="Yes"/>
    <s v="Yes"/>
    <m/>
    <m/>
    <x v="2"/>
  </r>
  <r>
    <s v="Fused BY Fiona Ltd "/>
    <x v="1"/>
    <x v="1"/>
    <s v="prepared meals and catering"/>
    <s v="SME"/>
    <m/>
    <m/>
    <m/>
    <m/>
    <m/>
    <m/>
    <m/>
    <m/>
    <m/>
    <s v="Yes"/>
    <s v="Yes"/>
    <s v="Yes"/>
    <s v="Yes"/>
    <s v="Yes"/>
    <s v="Yes"/>
    <m/>
    <m/>
    <x v="2"/>
  </r>
  <r>
    <s v="Nuttery Nutritious"/>
    <x v="1"/>
    <x v="1"/>
    <s v="ingredients"/>
    <s v="SME"/>
    <m/>
    <m/>
    <m/>
    <m/>
    <m/>
    <m/>
    <m/>
    <m/>
    <m/>
    <s v="Yes"/>
    <s v="Yes"/>
    <s v="Yes"/>
    <s v="Yes"/>
    <s v="Yes"/>
    <s v="Yes"/>
    <m/>
    <m/>
    <x v="2"/>
  </r>
  <r>
    <s v="Algaran Teo"/>
    <x v="1"/>
    <x v="1"/>
    <s v="ingredients"/>
    <s v="SME"/>
    <m/>
    <m/>
    <m/>
    <m/>
    <m/>
    <m/>
    <m/>
    <m/>
    <m/>
    <s v="Yes"/>
    <s v="Yes"/>
    <s v="Yes"/>
    <s v="Yes"/>
    <s v="Yes"/>
    <s v="Yes"/>
    <m/>
    <m/>
    <x v="2"/>
  </r>
  <r>
    <s v="FIID "/>
    <x v="1"/>
    <x v="1"/>
    <s v="prepared meals and catering"/>
    <s v="SME"/>
    <m/>
    <m/>
    <m/>
    <m/>
    <m/>
    <m/>
    <m/>
    <m/>
    <m/>
    <s v="Yes"/>
    <s v="Yes"/>
    <s v="Yes"/>
    <s v="Yes"/>
    <s v="Yes"/>
    <s v="Yes"/>
    <m/>
    <m/>
    <x v="2"/>
  </r>
  <r>
    <s v="Wicklow Rapeseed Oil Ltd."/>
    <x v="1"/>
    <x v="1"/>
    <s v="ingredients"/>
    <s v="SME"/>
    <m/>
    <m/>
    <m/>
    <m/>
    <m/>
    <m/>
    <m/>
    <m/>
    <m/>
    <s v="Yes"/>
    <s v="Yes"/>
    <s v="Yes"/>
    <s v="Yes"/>
    <s v="Yes"/>
    <s v="Yes"/>
    <m/>
    <m/>
    <x v="2"/>
  </r>
  <r>
    <s v="Ciara's Pantry"/>
    <x v="1"/>
    <x v="1"/>
    <s v="prepared meals and catering"/>
    <s v="SME"/>
    <m/>
    <m/>
    <m/>
    <m/>
    <m/>
    <m/>
    <m/>
    <m/>
    <m/>
    <s v="Yes"/>
    <s v="Yes"/>
    <s v="Yes"/>
    <s v="Yes"/>
    <s v="Yes"/>
    <s v="Yes"/>
    <m/>
    <m/>
    <x v="2"/>
  </r>
  <r>
    <s v="Fitzpatrick's Gourmet Ketchup"/>
    <x v="1"/>
    <x v="1"/>
    <s v="prepared meals and catering"/>
    <s v="SME"/>
    <m/>
    <m/>
    <m/>
    <m/>
    <m/>
    <m/>
    <m/>
    <m/>
    <m/>
    <m/>
    <m/>
    <s v="Yes"/>
    <s v="Yes"/>
    <m/>
    <s v="Yes"/>
    <m/>
    <m/>
    <x v="2"/>
  </r>
  <r>
    <s v="Ethica Foods"/>
    <x v="1"/>
    <x v="1"/>
    <s v="prepared meals and catering"/>
    <s v="SME"/>
    <m/>
    <m/>
    <m/>
    <m/>
    <m/>
    <m/>
    <m/>
    <m/>
    <m/>
    <s v="Yes"/>
    <s v="Yes"/>
    <s v="Yes"/>
    <s v="Yes"/>
    <s v="Yes"/>
    <s v="Yes"/>
    <m/>
    <m/>
    <x v="2"/>
  </r>
  <r>
    <s v="Ballyhoura Apple Farm"/>
    <x v="1"/>
    <x v="1"/>
    <s v="beverages"/>
    <s v="SME"/>
    <m/>
    <m/>
    <m/>
    <m/>
    <m/>
    <m/>
    <m/>
    <m/>
    <m/>
    <s v="Yes"/>
    <s v="Yes"/>
    <s v="Yes"/>
    <s v="Yes"/>
    <s v="Yes"/>
    <s v="Yes"/>
    <m/>
    <m/>
    <x v="2"/>
  </r>
  <r>
    <s v="Blackcastle Drinks"/>
    <x v="1"/>
    <x v="1"/>
    <s v="beverages"/>
    <s v="SME"/>
    <m/>
    <m/>
    <m/>
    <m/>
    <m/>
    <m/>
    <m/>
    <m/>
    <m/>
    <s v="Yes"/>
    <s v="Yes"/>
    <s v="Yes"/>
    <s v="Yes"/>
    <s v="Yes"/>
    <s v="Yes"/>
    <m/>
    <m/>
    <x v="2"/>
  </r>
  <r>
    <s v="Errigal Bay"/>
    <x v="1"/>
    <x v="1"/>
    <s v="seafood products"/>
    <s v="Large_Company"/>
    <m/>
    <m/>
    <m/>
    <m/>
    <m/>
    <m/>
    <m/>
    <m/>
    <s v="Yes"/>
    <s v="Yes"/>
    <s v="Yes"/>
    <s v="Yes"/>
    <s v="Yes"/>
    <s v="Yes"/>
    <s v="Yes"/>
    <m/>
    <m/>
    <x v="1"/>
  </r>
  <r>
    <s v="Albatross Seafoods"/>
    <x v="1"/>
    <x v="1"/>
    <s v="seafood products"/>
    <s v="SME"/>
    <m/>
    <m/>
    <m/>
    <m/>
    <m/>
    <m/>
    <m/>
    <m/>
    <m/>
    <s v="Yes"/>
    <s v="Yes"/>
    <s v="Yes"/>
    <s v="Yes"/>
    <s v="Yes"/>
    <s v="Yes"/>
    <m/>
    <m/>
    <x v="2"/>
  </r>
  <r>
    <s v="Irish Fish Canners"/>
    <x v="1"/>
    <x v="1"/>
    <s v="seafood products"/>
    <s v="SME"/>
    <m/>
    <m/>
    <m/>
    <m/>
    <m/>
    <m/>
    <m/>
    <m/>
    <m/>
    <s v="Yes"/>
    <s v="Yes"/>
    <s v="Yes"/>
    <s v="Yes"/>
    <s v="Yes"/>
    <s v="Yes"/>
    <m/>
    <m/>
    <x v="2"/>
  </r>
  <r>
    <s v="The Good Fish Company"/>
    <x v="1"/>
    <x v="1"/>
    <s v="seafood products"/>
    <s v="SME"/>
    <m/>
    <m/>
    <m/>
    <m/>
    <m/>
    <m/>
    <m/>
    <m/>
    <m/>
    <s v="Yes"/>
    <s v="Yes"/>
    <s v="Yes"/>
    <s v="Yes"/>
    <s v="Yes"/>
    <s v="Yes"/>
    <m/>
    <m/>
    <x v="2"/>
  </r>
  <r>
    <s v="Morgan's Fine Fish"/>
    <x v="1"/>
    <x v="1"/>
    <s v="seafood products"/>
    <s v="SME"/>
    <m/>
    <m/>
    <m/>
    <m/>
    <m/>
    <m/>
    <m/>
    <m/>
    <m/>
    <s v="Yes"/>
    <s v="Yes"/>
    <s v="Yes"/>
    <s v="Yes"/>
    <s v="Yes"/>
    <s v="Yes"/>
    <m/>
    <m/>
    <x v="2"/>
  </r>
  <r>
    <s v="Cabot's of Westport"/>
    <x v="1"/>
    <x v="1"/>
    <s v="prepared meals and catering"/>
    <s v="SME"/>
    <m/>
    <m/>
    <m/>
    <m/>
    <m/>
    <m/>
    <m/>
    <m/>
    <m/>
    <s v="Yes"/>
    <s v="Yes"/>
    <s v="Yes"/>
    <s v="Yes"/>
    <s v="Yes"/>
    <s v="Yes"/>
    <m/>
    <m/>
    <x v="2"/>
  </r>
  <r>
    <s v="Inish Free Foods"/>
    <x v="1"/>
    <x v="1"/>
    <s v="prepared meals and catering"/>
    <s v="SME"/>
    <m/>
    <m/>
    <m/>
    <m/>
    <m/>
    <m/>
    <m/>
    <m/>
    <m/>
    <s v="Yes"/>
    <s v="Yes"/>
    <s v="Yes"/>
    <s v="Yes"/>
    <s v="Yes"/>
    <s v="Yes"/>
    <m/>
    <m/>
    <x v="2"/>
  </r>
  <r>
    <s v="Gem Pack Foods"/>
    <x v="1"/>
    <x v="1"/>
    <s v="ingredients"/>
    <s v="SME"/>
    <m/>
    <m/>
    <m/>
    <m/>
    <m/>
    <m/>
    <m/>
    <m/>
    <m/>
    <s v="Yes"/>
    <s v="Yes"/>
    <s v="Yes"/>
    <s v="Yes"/>
    <s v="Yes"/>
    <s v="Yes"/>
    <m/>
    <m/>
    <x v="2"/>
  </r>
  <r>
    <s v="Karma Eat Live"/>
    <x v="1"/>
    <x v="1"/>
    <s v="bakery and pastry"/>
    <s v="SME"/>
    <m/>
    <m/>
    <m/>
    <m/>
    <m/>
    <m/>
    <m/>
    <m/>
    <m/>
    <s v="Yes"/>
    <s v="Yes"/>
    <s v="Yes"/>
    <s v="Yes"/>
    <s v="Yes"/>
    <s v="Yes"/>
    <m/>
    <m/>
    <x v="2"/>
  </r>
  <r>
    <s v="Cracked Nut"/>
    <x v="1"/>
    <x v="1"/>
    <s v="prepared meals and catering"/>
    <s v="SME"/>
    <m/>
    <m/>
    <m/>
    <m/>
    <m/>
    <m/>
    <m/>
    <m/>
    <m/>
    <s v="Yes"/>
    <s v="Yes"/>
    <s v="Yes"/>
    <s v="Yes"/>
    <s v="Yes"/>
    <s v="Yes"/>
    <m/>
    <m/>
    <x v="2"/>
  </r>
  <r>
    <s v="Nutrisnax"/>
    <x v="1"/>
    <x v="1"/>
    <s v="bakery and pastry"/>
    <s v="SME"/>
    <m/>
    <m/>
    <m/>
    <m/>
    <m/>
    <m/>
    <m/>
    <m/>
    <m/>
    <s v="Yes"/>
    <s v="Yes"/>
    <s v="Yes"/>
    <s v="Yes"/>
    <s v="Yes"/>
    <s v="Yes"/>
    <m/>
    <m/>
    <x v="2"/>
  </r>
  <r>
    <s v="Cuinneog"/>
    <x v="1"/>
    <x v="1"/>
    <s v="dairy products"/>
    <s v="SME"/>
    <m/>
    <m/>
    <m/>
    <m/>
    <m/>
    <m/>
    <m/>
    <m/>
    <m/>
    <s v="Yes"/>
    <s v="Yes"/>
    <s v="Yes"/>
    <s v="Yes"/>
    <s v="Yes"/>
    <s v="Yes"/>
    <m/>
    <m/>
    <x v="2"/>
  </r>
  <r>
    <s v="Blakes Organic"/>
    <x v="1"/>
    <x v="1"/>
    <s v="dairy products"/>
    <s v="SME"/>
    <m/>
    <m/>
    <m/>
    <m/>
    <m/>
    <m/>
    <m/>
    <m/>
    <m/>
    <s v="Yes"/>
    <s v="Yes"/>
    <s v="Yes"/>
    <s v="Yes"/>
    <s v="Yes"/>
    <s v="Yes"/>
    <m/>
    <m/>
    <x v="2"/>
  </r>
  <r>
    <s v="Sunshine juices"/>
    <x v="1"/>
    <x v="1"/>
    <s v="beverages"/>
    <s v="SME"/>
    <m/>
    <m/>
    <m/>
    <m/>
    <m/>
    <m/>
    <m/>
    <m/>
    <m/>
    <s v="Yes"/>
    <s v="Yes"/>
    <s v="Yes"/>
    <s v="Yes"/>
    <s v="Yes"/>
    <s v="Yes"/>
    <m/>
    <m/>
    <x v="2"/>
  </r>
  <r>
    <s v="Boyne Valley Foods"/>
    <x v="1"/>
    <x v="1"/>
    <s v="ingredients"/>
    <s v="Large_Company"/>
    <m/>
    <m/>
    <m/>
    <m/>
    <m/>
    <m/>
    <m/>
    <m/>
    <m/>
    <s v="Yes"/>
    <s v="Yes"/>
    <s v="Yes"/>
    <s v="Yes"/>
    <s v="Yes"/>
    <s v="Yes"/>
    <m/>
    <m/>
    <x v="2"/>
  </r>
  <r>
    <s v="Clarkes Salmon Smokery"/>
    <x v="1"/>
    <x v="1"/>
    <s v="seafood products"/>
    <s v="SME"/>
    <m/>
    <m/>
    <m/>
    <m/>
    <m/>
    <m/>
    <m/>
    <m/>
    <m/>
    <s v="Yes"/>
    <s v="Yes"/>
    <s v="Yes"/>
    <s v="Yes"/>
    <s v="Yes"/>
    <s v="Yes"/>
    <m/>
    <m/>
    <x v="2"/>
  </r>
  <r>
    <s v="Cavan Country Produce"/>
    <x v="1"/>
    <x v="1"/>
    <s v="prepared meals and catering"/>
    <s v="SME"/>
    <m/>
    <m/>
    <m/>
    <m/>
    <m/>
    <m/>
    <m/>
    <m/>
    <m/>
    <s v="Yes"/>
    <s v="Yes"/>
    <s v="Yes"/>
    <s v="Yes"/>
    <s v="Yes"/>
    <s v="Yes"/>
    <m/>
    <m/>
    <x v="2"/>
  </r>
  <r>
    <s v="Donegal Rape Seed oil"/>
    <x v="1"/>
    <x v="1"/>
    <s v="ingredients"/>
    <s v="SME"/>
    <m/>
    <m/>
    <m/>
    <m/>
    <m/>
    <m/>
    <m/>
    <m/>
    <m/>
    <s v="Yes"/>
    <s v="Yes"/>
    <s v="Yes"/>
    <s v="Yes"/>
    <s v="Yes"/>
    <s v="Yes"/>
    <m/>
    <m/>
    <x v="2"/>
  </r>
  <r>
    <s v="Nomadic Dairy"/>
    <x v="1"/>
    <x v="1"/>
    <s v="dairy products"/>
    <s v="SME"/>
    <m/>
    <m/>
    <m/>
    <m/>
    <m/>
    <m/>
    <m/>
    <m/>
    <m/>
    <s v="Yes"/>
    <s v="Yes"/>
    <s v="Yes"/>
    <s v="Yes"/>
    <s v="Yes"/>
    <s v="Yes"/>
    <m/>
    <m/>
    <x v="2"/>
  </r>
  <r>
    <s v="Nua Naturals"/>
    <x v="1"/>
    <x v="1"/>
    <s v="ingredients"/>
    <s v="SME"/>
    <m/>
    <m/>
    <m/>
    <m/>
    <m/>
    <m/>
    <m/>
    <m/>
    <m/>
    <s v="Yes"/>
    <s v="Yes"/>
    <s v="Yes"/>
    <s v="Yes"/>
    <s v="Yes"/>
    <s v="Yes"/>
    <m/>
    <m/>
    <x v="2"/>
  </r>
  <r>
    <s v="Independent Irish Health Foods Ltd"/>
    <x v="1"/>
    <x v="1"/>
    <s v="ingredients"/>
    <s v="SME"/>
    <m/>
    <m/>
    <m/>
    <m/>
    <m/>
    <m/>
    <m/>
    <m/>
    <m/>
    <s v="Yes"/>
    <s v="Yes"/>
    <s v="Yes"/>
    <s v="Yes"/>
    <s v="Yes"/>
    <s v="Yes"/>
    <m/>
    <m/>
    <x v="2"/>
  </r>
  <r>
    <s v="Stript Snacks"/>
    <x v="1"/>
    <x v="1"/>
    <s v="beef and veal products"/>
    <s v="SME"/>
    <m/>
    <m/>
    <m/>
    <m/>
    <m/>
    <m/>
    <m/>
    <m/>
    <m/>
    <s v="Yes"/>
    <s v="Yes"/>
    <s v="Yes"/>
    <s v="Yes"/>
    <s v="Yes"/>
    <s v="Yes"/>
    <m/>
    <m/>
    <x v="2"/>
  </r>
  <r>
    <s v="Goodness Grains"/>
    <x v="1"/>
    <x v="1"/>
    <s v="bakery and pastry"/>
    <s v="SME"/>
    <m/>
    <m/>
    <m/>
    <m/>
    <m/>
    <m/>
    <m/>
    <m/>
    <m/>
    <s v="Yes"/>
    <s v="Yes"/>
    <s v="Yes"/>
    <s v="Yes"/>
    <s v="Yes"/>
    <s v="Yes"/>
    <m/>
    <m/>
    <x v="2"/>
  </r>
  <r>
    <s v="Tara Hill Honey"/>
    <x v="1"/>
    <x v="1"/>
    <s v="ingredients"/>
    <s v="SME"/>
    <m/>
    <m/>
    <m/>
    <m/>
    <m/>
    <m/>
    <m/>
    <m/>
    <m/>
    <s v="Yes"/>
    <s v="Yes"/>
    <s v="Yes"/>
    <s v="Yes"/>
    <s v="Yes"/>
    <s v="Yes"/>
    <m/>
    <m/>
    <x v="2"/>
  </r>
  <r>
    <s v="Body Chef"/>
    <x v="1"/>
    <x v="1"/>
    <s v="prepared meals and catering"/>
    <s v="SME"/>
    <m/>
    <m/>
    <m/>
    <m/>
    <m/>
    <m/>
    <m/>
    <m/>
    <m/>
    <s v="Yes"/>
    <s v="Yes"/>
    <s v="Yes"/>
    <s v="Yes"/>
    <s v="Yes"/>
    <s v="Yes"/>
    <m/>
    <m/>
    <x v="2"/>
  </r>
  <r>
    <s v="Kerry Food Group"/>
    <x v="1"/>
    <x v="1"/>
    <s v="Other"/>
    <s v="Large_Company"/>
    <m/>
    <s v="Yes"/>
    <m/>
    <m/>
    <m/>
    <m/>
    <m/>
    <m/>
    <s v="Yes"/>
    <s v="Yes"/>
    <s v="Yes"/>
    <s v="Yes"/>
    <s v="Yes"/>
    <s v="Yes"/>
    <s v="Yes"/>
    <m/>
    <m/>
    <x v="1"/>
  </r>
  <r>
    <s v="Glanbia Food Group"/>
    <x v="1"/>
    <x v="1"/>
    <s v="Other"/>
    <s v="Large_Company"/>
    <m/>
    <s v="Yes"/>
    <m/>
    <m/>
    <m/>
    <m/>
    <m/>
    <m/>
    <s v="Yes"/>
    <s v="Yes"/>
    <s v="Yes"/>
    <s v="Yes"/>
    <s v="Yes"/>
    <s v="Yes"/>
    <s v="Yes"/>
    <m/>
    <m/>
    <x v="1"/>
  </r>
  <r>
    <s v="Aurivo"/>
    <x v="1"/>
    <x v="1"/>
    <s v="dairy products"/>
    <s v="Large_Company"/>
    <m/>
    <m/>
    <m/>
    <m/>
    <m/>
    <m/>
    <m/>
    <m/>
    <m/>
    <s v="Yes"/>
    <s v="Yes"/>
    <s v="Yes"/>
    <s v="Yes"/>
    <s v="Yes"/>
    <s v="Yes"/>
    <m/>
    <m/>
    <x v="1"/>
  </r>
  <r>
    <s v="Total Produce"/>
    <x v="1"/>
    <x v="1"/>
    <s v="fruits and vegetables"/>
    <s v="Large_Company"/>
    <m/>
    <m/>
    <m/>
    <m/>
    <m/>
    <m/>
    <m/>
    <m/>
    <m/>
    <s v="Yes"/>
    <s v="Yes"/>
    <s v="Yes"/>
    <s v="Yes"/>
    <s v="Yes"/>
    <s v="Yes"/>
    <m/>
    <m/>
    <x v="2"/>
  </r>
  <r>
    <s v="ABP"/>
    <x v="1"/>
    <x v="1"/>
    <s v="beef and veal products"/>
    <s v="Large_Company"/>
    <m/>
    <m/>
    <m/>
    <m/>
    <m/>
    <m/>
    <m/>
    <m/>
    <s v="Yes"/>
    <s v="Yes"/>
    <s v="Yes"/>
    <s v="Yes"/>
    <s v="Yes"/>
    <s v="Yes"/>
    <s v="Yes"/>
    <m/>
    <m/>
    <x v="1"/>
  </r>
  <r>
    <s v="Musgrave"/>
    <x v="1"/>
    <x v="10"/>
    <s v="retailers "/>
    <s v="Large_Company"/>
    <m/>
    <m/>
    <m/>
    <m/>
    <m/>
    <m/>
    <m/>
    <m/>
    <m/>
    <s v="Yes"/>
    <s v="Yes"/>
    <s v="Yes"/>
    <s v="Yes"/>
    <s v="Yes"/>
    <s v="Yes"/>
    <m/>
    <m/>
    <x v="2"/>
  </r>
  <r>
    <s v="Dunes Stores Ireland"/>
    <x v="1"/>
    <x v="10"/>
    <s v="retailers "/>
    <s v="Large_Company"/>
    <m/>
    <m/>
    <m/>
    <m/>
    <m/>
    <m/>
    <m/>
    <m/>
    <m/>
    <s v="Yes"/>
    <s v="Yes"/>
    <s v="Yes"/>
    <s v="Yes"/>
    <s v="Yes"/>
    <s v="Yes"/>
    <m/>
    <m/>
    <x v="2"/>
  </r>
  <r>
    <s v="Ornua"/>
    <x v="1"/>
    <x v="1"/>
    <s v="dairy products"/>
    <s v="Large_Company"/>
    <m/>
    <m/>
    <m/>
    <m/>
    <m/>
    <m/>
    <m/>
    <m/>
    <s v="Yes"/>
    <s v="Yes"/>
    <s v="Yes"/>
    <s v="Yes"/>
    <s v="Yes"/>
    <s v="Yes"/>
    <s v="Yes"/>
    <m/>
    <m/>
    <x v="1"/>
  </r>
  <r>
    <s v="Dawn Meats"/>
    <x v="1"/>
    <x v="1"/>
    <s v="beef and veal products"/>
    <s v="Large_Company"/>
    <m/>
    <m/>
    <m/>
    <m/>
    <m/>
    <m/>
    <m/>
    <m/>
    <s v="Yes"/>
    <s v="Yes"/>
    <s v="Yes"/>
    <s v="Yes"/>
    <s v="Yes"/>
    <s v="Yes"/>
    <s v="Yes"/>
    <m/>
    <m/>
    <x v="1"/>
  </r>
  <r>
    <s v="GREENCORE"/>
    <x v="1"/>
    <x v="1"/>
    <s v="prepared meals and catering"/>
    <s v="Large_Company"/>
    <m/>
    <s v="Yes"/>
    <m/>
    <m/>
    <m/>
    <m/>
    <m/>
    <m/>
    <s v="Yes"/>
    <s v="Yes"/>
    <s v="Yes"/>
    <s v="Yes"/>
    <s v="Yes"/>
    <s v="Yes"/>
    <s v="Yes"/>
    <m/>
    <m/>
    <x v="1"/>
  </r>
  <r>
    <s v="BWG Foods Group"/>
    <x v="1"/>
    <x v="10"/>
    <s v="retailers "/>
    <s v="Large_Company"/>
    <m/>
    <m/>
    <m/>
    <m/>
    <m/>
    <m/>
    <m/>
    <m/>
    <m/>
    <s v="Yes"/>
    <s v="Yes"/>
    <s v="Yes"/>
    <s v="Yes"/>
    <s v="Yes"/>
    <s v="Yes"/>
    <m/>
    <m/>
    <x v="2"/>
  </r>
  <r>
    <s v="Kellogg's Ireland"/>
    <x v="1"/>
    <x v="1"/>
    <s v="prepared meals and catering"/>
    <s v="Large_Company"/>
    <m/>
    <m/>
    <m/>
    <m/>
    <m/>
    <m/>
    <m/>
    <m/>
    <m/>
    <s v="Yes"/>
    <s v="Yes"/>
    <s v="Yes"/>
    <s v="Yes"/>
    <s v="Yes"/>
    <s v="Yes"/>
    <m/>
    <m/>
    <x v="1"/>
  </r>
  <r>
    <s v="Valeo Foods"/>
    <x v="1"/>
    <x v="1"/>
    <s v="ingredients"/>
    <s v="Large_Company"/>
    <m/>
    <m/>
    <m/>
    <m/>
    <m/>
    <m/>
    <m/>
    <m/>
    <m/>
    <s v="Yes"/>
    <s v="Yes"/>
    <s v="Yes"/>
    <s v="Yes"/>
    <s v="Yes"/>
    <s v="Yes"/>
    <m/>
    <m/>
    <x v="1"/>
  </r>
  <r>
    <s v="Keepak"/>
    <x v="1"/>
    <x v="1"/>
    <s v="prepared meals and catering"/>
    <s v="Large_Company"/>
    <m/>
    <m/>
    <m/>
    <m/>
    <m/>
    <m/>
    <m/>
    <m/>
    <s v="Yes"/>
    <s v="Yes"/>
    <s v="Yes"/>
    <s v="Yes"/>
    <s v="Yes"/>
    <s v="Yes"/>
    <s v="Yes"/>
    <m/>
    <m/>
    <x v="1"/>
  </r>
  <r>
    <s v="Dunbia"/>
    <x v="1"/>
    <x v="1"/>
    <s v="beef and veal products"/>
    <s v="Large_Company"/>
    <m/>
    <m/>
    <m/>
    <m/>
    <m/>
    <m/>
    <m/>
    <m/>
    <m/>
    <s v="Yes"/>
    <s v="Yes"/>
    <s v="Yes"/>
    <s v="Yes"/>
    <s v="Yes"/>
    <s v="Yes"/>
    <m/>
    <m/>
    <x v="1"/>
  </r>
  <r>
    <s v="Lakeland Dairies"/>
    <x v="1"/>
    <x v="1"/>
    <s v="dairy products"/>
    <s v="Large_Company"/>
    <m/>
    <m/>
    <m/>
    <m/>
    <m/>
    <m/>
    <m/>
    <m/>
    <m/>
    <s v="Yes"/>
    <s v="Yes"/>
    <s v="Yes"/>
    <s v="Yes"/>
    <s v="Yes"/>
    <s v="Yes"/>
    <m/>
    <m/>
    <x v="2"/>
  </r>
  <r>
    <s v="Carbery"/>
    <x v="1"/>
    <x v="1"/>
    <s v="dairy products"/>
    <s v="Large_Company"/>
    <m/>
    <m/>
    <m/>
    <m/>
    <m/>
    <m/>
    <m/>
    <m/>
    <m/>
    <s v="Yes"/>
    <s v="Yes"/>
    <s v="Yes"/>
    <s v="Yes"/>
    <s v="Yes"/>
    <s v="Yes"/>
    <m/>
    <m/>
    <x v="2"/>
  </r>
  <r>
    <s v="Green Isle Foods"/>
    <x v="1"/>
    <x v="1"/>
    <s v="Other"/>
    <s v="Large_Company"/>
    <m/>
    <m/>
    <m/>
    <m/>
    <m/>
    <m/>
    <m/>
    <m/>
    <m/>
    <s v="Yes"/>
    <s v="Yes"/>
    <s v="Yes"/>
    <s v="Yes"/>
    <s v="Yes"/>
    <s v="Yes"/>
    <m/>
    <m/>
    <x v="2"/>
  </r>
  <r>
    <s v="Keeling's"/>
    <x v="1"/>
    <x v="1"/>
    <s v="fruits and vegetables"/>
    <s v="Large_Company"/>
    <m/>
    <m/>
    <m/>
    <m/>
    <m/>
    <m/>
    <m/>
    <m/>
    <m/>
    <s v="Yes"/>
    <s v="Yes"/>
    <s v="Yes"/>
    <s v="Yes"/>
    <s v="Yes"/>
    <s v="Yes"/>
    <m/>
    <m/>
    <x v="2"/>
  </r>
  <r>
    <s v="GoNutrition"/>
    <x v="1"/>
    <x v="16"/>
    <s v="applications"/>
    <s v="SME"/>
    <m/>
    <m/>
    <m/>
    <m/>
    <m/>
    <s v="Yes"/>
    <s v="Yes"/>
    <s v="Yes"/>
    <s v="Yes"/>
    <m/>
    <m/>
    <m/>
    <m/>
    <m/>
    <m/>
    <m/>
    <m/>
    <x v="2"/>
  </r>
  <r>
    <s v="Food Safety Authority Ireland (FSAI)"/>
    <x v="2"/>
    <x v="7"/>
    <m/>
    <m/>
    <m/>
    <m/>
    <s v="Yes"/>
    <s v="Yes"/>
    <s v="Yes"/>
    <s v="Yes"/>
    <s v="Yes"/>
    <m/>
    <s v="Yes"/>
    <m/>
    <m/>
    <m/>
    <m/>
    <m/>
    <m/>
    <m/>
    <m/>
    <x v="2"/>
  </r>
  <r>
    <s v="Safe Food Ireland"/>
    <x v="2"/>
    <x v="0"/>
    <m/>
    <m/>
    <m/>
    <m/>
    <m/>
    <m/>
    <m/>
    <m/>
    <s v="Yes"/>
    <m/>
    <s v="Yes"/>
    <m/>
    <m/>
    <m/>
    <m/>
    <m/>
    <m/>
    <m/>
    <m/>
    <x v="2"/>
  </r>
  <r>
    <s v="Department of Agriculture - Ireland"/>
    <x v="2"/>
    <x v="14"/>
    <m/>
    <m/>
    <m/>
    <m/>
    <s v="Yes"/>
    <s v="Yes"/>
    <s v="Yes"/>
    <s v="Yes"/>
    <s v="Yes"/>
    <s v="Yes"/>
    <s v="Yes"/>
    <m/>
    <m/>
    <m/>
    <m/>
    <m/>
    <m/>
    <m/>
    <m/>
    <x v="2"/>
  </r>
  <r>
    <s v="Teagasc"/>
    <x v="2"/>
    <x v="14"/>
    <m/>
    <m/>
    <m/>
    <m/>
    <s v="Yes"/>
    <s v="Yes"/>
    <s v="Yes"/>
    <s v="Yes"/>
    <s v="Yes"/>
    <s v="Yes"/>
    <s v="Yes"/>
    <m/>
    <m/>
    <m/>
    <m/>
    <m/>
    <m/>
    <m/>
    <m/>
    <x v="2"/>
  </r>
  <r>
    <s v="Good Food Ireland"/>
    <x v="2"/>
    <x v="4"/>
    <m/>
    <m/>
    <m/>
    <m/>
    <m/>
    <m/>
    <m/>
    <m/>
    <m/>
    <m/>
    <m/>
    <m/>
    <m/>
    <m/>
    <m/>
    <m/>
    <m/>
    <m/>
    <m/>
    <x v="2"/>
  </r>
  <r>
    <s v="Local Enterprise Office"/>
    <x v="2"/>
    <x v="7"/>
    <m/>
    <m/>
    <s v="Yes"/>
    <m/>
    <m/>
    <m/>
    <m/>
    <s v="Yes"/>
    <s v="Yes"/>
    <m/>
    <m/>
    <m/>
    <m/>
    <m/>
    <m/>
    <m/>
    <m/>
    <m/>
    <m/>
    <x v="2"/>
  </r>
  <r>
    <s v="Love Irish Food"/>
    <x v="0"/>
    <x v="9"/>
    <m/>
    <m/>
    <m/>
    <s v="Yes"/>
    <m/>
    <m/>
    <m/>
    <s v="Yes"/>
    <s v="Yes"/>
    <m/>
    <m/>
    <m/>
    <m/>
    <m/>
    <m/>
    <s v="Yes"/>
    <m/>
    <m/>
    <m/>
    <x v="2"/>
  </r>
  <r>
    <s v="Board Bia"/>
    <x v="2"/>
    <x v="14"/>
    <m/>
    <m/>
    <s v="Yes"/>
    <s v="Yes"/>
    <m/>
    <m/>
    <m/>
    <s v="Yes"/>
    <s v="Yes"/>
    <m/>
    <m/>
    <m/>
    <s v="Yes"/>
    <s v="Yes"/>
    <s v="Yes"/>
    <s v="Yes"/>
    <m/>
    <m/>
    <m/>
    <x v="2"/>
  </r>
  <r>
    <s v="Leader"/>
    <x v="2"/>
    <x v="14"/>
    <m/>
    <m/>
    <s v="Yes"/>
    <m/>
    <m/>
    <m/>
    <m/>
    <s v="Yes"/>
    <s v="Yes"/>
    <m/>
    <m/>
    <m/>
    <s v="Yes"/>
    <s v="Yes"/>
    <s v="Yes"/>
    <m/>
    <m/>
    <m/>
    <m/>
    <x v="2"/>
  </r>
  <r>
    <s v="Food works"/>
    <x v="2"/>
    <x v="4"/>
    <m/>
    <m/>
    <s v="Yes"/>
    <m/>
    <m/>
    <m/>
    <m/>
    <m/>
    <s v="Yes"/>
    <m/>
    <m/>
    <m/>
    <m/>
    <m/>
    <m/>
    <m/>
    <m/>
    <m/>
    <m/>
    <x v="2"/>
  </r>
  <r>
    <s v="Food Drink Ireland"/>
    <x v="1"/>
    <x v="16"/>
    <s v="Other"/>
    <m/>
    <m/>
    <m/>
    <m/>
    <m/>
    <m/>
    <m/>
    <s v="Yes"/>
    <m/>
    <m/>
    <s v="Yes"/>
    <m/>
    <m/>
    <s v="Yes"/>
    <s v="Yes"/>
    <s v="Yes"/>
    <m/>
    <m/>
    <x v="2"/>
  </r>
  <r>
    <s v="Board Iascaigh Mhara (BIM)"/>
    <x v="2"/>
    <x v="14"/>
    <m/>
    <m/>
    <s v="Yes"/>
    <s v="Yes"/>
    <m/>
    <s v="Yes"/>
    <m/>
    <s v="Yes"/>
    <s v="Yes"/>
    <s v="Yes"/>
    <s v="Yes"/>
    <s v="Yes"/>
    <s v="Yes"/>
    <s v="Yes"/>
    <s v="Yes"/>
    <s v="Yes"/>
    <s v="Yes"/>
    <m/>
    <m/>
    <x v="2"/>
  </r>
  <r>
    <s v="Failte Ireland"/>
    <x v="2"/>
    <x v="14"/>
    <m/>
    <m/>
    <s v="Yes"/>
    <m/>
    <m/>
    <m/>
    <m/>
    <s v="Yes"/>
    <s v="Yes"/>
    <m/>
    <m/>
    <m/>
    <m/>
    <s v="Yes"/>
    <m/>
    <m/>
    <m/>
    <m/>
    <m/>
    <x v="1"/>
  </r>
  <r>
    <s v="Department of Agriculture"/>
    <x v="2"/>
    <x v="14"/>
    <m/>
    <m/>
    <s v="Yes"/>
    <m/>
    <s v="Yes"/>
    <s v="Yes"/>
    <s v="Yes"/>
    <s v="Yes"/>
    <s v="Yes"/>
    <s v="Yes"/>
    <m/>
    <s v="Yes"/>
    <s v="Yes"/>
    <s v="Yes"/>
    <s v="Yes"/>
    <s v="Yes"/>
    <s v="Yes"/>
    <m/>
    <m/>
    <x v="2"/>
  </r>
  <r>
    <s v="Your local food Network"/>
    <x v="0"/>
    <x v="9"/>
    <m/>
    <m/>
    <m/>
    <m/>
    <m/>
    <m/>
    <m/>
    <m/>
    <m/>
    <m/>
    <m/>
    <s v="Yes"/>
    <s v="Yes"/>
    <m/>
    <m/>
    <m/>
    <m/>
    <m/>
    <m/>
    <x v="2"/>
  </r>
  <r>
    <s v="Tipperary Food Producers Network"/>
    <x v="0"/>
    <x v="9"/>
    <m/>
    <m/>
    <m/>
    <m/>
    <m/>
    <m/>
    <m/>
    <m/>
    <m/>
    <m/>
    <m/>
    <s v="Yes"/>
    <s v="Yes"/>
    <m/>
    <m/>
    <m/>
    <m/>
    <m/>
    <m/>
    <x v="2"/>
  </r>
  <r>
    <s v="The Food Coast"/>
    <x v="0"/>
    <x v="9"/>
    <m/>
    <m/>
    <s v="Yes"/>
    <m/>
    <m/>
    <m/>
    <m/>
    <m/>
    <m/>
    <m/>
    <m/>
    <s v="Yes"/>
    <s v="Yes"/>
    <m/>
    <m/>
    <m/>
    <m/>
    <m/>
    <m/>
    <x v="2"/>
  </r>
  <r>
    <s v="The Food Hub"/>
    <x v="0"/>
    <x v="19"/>
    <m/>
    <m/>
    <m/>
    <s v="Yes"/>
    <m/>
    <m/>
    <m/>
    <s v="Yes"/>
    <m/>
    <m/>
    <m/>
    <s v="Yes"/>
    <s v="Yes"/>
    <m/>
    <m/>
    <m/>
    <m/>
    <m/>
    <m/>
    <x v="2"/>
  </r>
  <r>
    <s v="Dublin Food Chain"/>
    <x v="2"/>
    <x v="4"/>
    <m/>
    <m/>
    <s v="Yes"/>
    <s v="Yes"/>
    <m/>
    <m/>
    <m/>
    <s v="Yes"/>
    <m/>
    <m/>
    <m/>
    <s v="Yes"/>
    <s v="Yes"/>
    <m/>
    <m/>
    <m/>
    <m/>
    <m/>
    <m/>
    <x v="2"/>
  </r>
  <r>
    <s v="Taste Cork"/>
    <x v="0"/>
    <x v="9"/>
    <m/>
    <m/>
    <m/>
    <m/>
    <m/>
    <m/>
    <m/>
    <m/>
    <m/>
    <m/>
    <m/>
    <m/>
    <s v="Yes"/>
    <m/>
    <m/>
    <m/>
    <m/>
    <m/>
    <m/>
    <x v="2"/>
  </r>
  <r>
    <s v="A taste of Cavan"/>
    <x v="0"/>
    <x v="9"/>
    <m/>
    <m/>
    <m/>
    <m/>
    <m/>
    <m/>
    <m/>
    <m/>
    <m/>
    <m/>
    <m/>
    <m/>
    <s v="Yes"/>
    <m/>
    <m/>
    <m/>
    <m/>
    <m/>
    <m/>
    <x v="2"/>
  </r>
  <r>
    <s v="Limerick Food Group"/>
    <x v="0"/>
    <x v="20"/>
    <m/>
    <m/>
    <m/>
    <m/>
    <m/>
    <m/>
    <m/>
    <m/>
    <m/>
    <m/>
    <m/>
    <m/>
    <s v="Yes"/>
    <m/>
    <m/>
    <m/>
    <m/>
    <m/>
    <m/>
    <x v="2"/>
  </r>
  <r>
    <s v="Boyne Valley Food Network"/>
    <x v="0"/>
    <x v="9"/>
    <m/>
    <m/>
    <m/>
    <m/>
    <m/>
    <m/>
    <m/>
    <m/>
    <m/>
    <m/>
    <m/>
    <s v="Yes"/>
    <s v="Yes"/>
    <m/>
    <m/>
    <m/>
    <m/>
    <m/>
    <m/>
    <x v="2"/>
  </r>
  <r>
    <s v="Kildare Food Network"/>
    <x v="0"/>
    <x v="9"/>
    <m/>
    <m/>
    <m/>
    <m/>
    <m/>
    <m/>
    <m/>
    <m/>
    <m/>
    <m/>
    <m/>
    <s v="Yes"/>
    <s v="Yes"/>
    <m/>
    <m/>
    <m/>
    <m/>
    <m/>
    <m/>
    <x v="2"/>
  </r>
  <r>
    <s v="Skillnet "/>
    <x v="3"/>
    <x v="21"/>
    <m/>
    <m/>
    <s v="Yes"/>
    <s v="Yes"/>
    <m/>
    <m/>
    <m/>
    <m/>
    <s v="Yes"/>
    <m/>
    <m/>
    <m/>
    <m/>
    <m/>
    <m/>
    <m/>
    <m/>
    <m/>
    <m/>
    <x v="2"/>
  </r>
  <r>
    <s v="Farm Business Skillnet"/>
    <x v="3"/>
    <x v="21"/>
    <m/>
    <m/>
    <s v="Yes"/>
    <s v="Yes"/>
    <m/>
    <m/>
    <m/>
    <m/>
    <s v="Yes"/>
    <m/>
    <m/>
    <m/>
    <m/>
    <m/>
    <m/>
    <m/>
    <m/>
    <m/>
    <m/>
    <x v="2"/>
  </r>
  <r>
    <s v="National Organic Training Skillnet"/>
    <x v="3"/>
    <x v="21"/>
    <m/>
    <m/>
    <s v="Yes"/>
    <s v="Yes"/>
    <m/>
    <m/>
    <m/>
    <m/>
    <s v="Yes"/>
    <m/>
    <m/>
    <m/>
    <m/>
    <m/>
    <m/>
    <m/>
    <m/>
    <m/>
    <m/>
    <x v="2"/>
  </r>
  <r>
    <s v="Sensory Food Network"/>
    <x v="3"/>
    <x v="5"/>
    <m/>
    <m/>
    <m/>
    <s v="Yes"/>
    <m/>
    <m/>
    <m/>
    <m/>
    <s v="Yes"/>
    <s v="Yes"/>
    <m/>
    <m/>
    <s v="Yes"/>
    <s v="Yes"/>
    <m/>
    <m/>
    <m/>
    <m/>
    <m/>
    <x v="2"/>
  </r>
  <r>
    <s v="Science Foundation Ireland"/>
    <x v="3"/>
    <x v="5"/>
    <m/>
    <m/>
    <m/>
    <m/>
    <m/>
    <m/>
    <m/>
    <m/>
    <s v="Yes"/>
    <s v="Yes"/>
    <s v="Yes"/>
    <s v="Yes"/>
    <m/>
    <s v="Yes"/>
    <s v="Yes"/>
    <m/>
    <m/>
    <s v="Yes"/>
    <m/>
    <x v="2"/>
  </r>
  <r>
    <s v="Food For Health Ireland"/>
    <x v="3"/>
    <x v="6"/>
    <m/>
    <m/>
    <m/>
    <m/>
    <m/>
    <s v="Yes"/>
    <m/>
    <s v="Yes"/>
    <s v="Yes"/>
    <s v="Yes"/>
    <s v="Yes"/>
    <s v="Yes"/>
    <m/>
    <m/>
    <m/>
    <m/>
    <m/>
    <m/>
    <m/>
    <x v="2"/>
  </r>
  <r>
    <s v="The Innovation Partnership"/>
    <x v="2"/>
    <x v="14"/>
    <m/>
    <m/>
    <s v="Yes"/>
    <s v="Yes"/>
    <m/>
    <m/>
    <m/>
    <m/>
    <s v="Yes"/>
    <s v="Yes"/>
    <m/>
    <m/>
    <m/>
    <m/>
    <m/>
    <m/>
    <m/>
    <m/>
    <m/>
    <x v="2"/>
  </r>
  <r>
    <s v="Dairy Processing Technology Centre"/>
    <x v="3"/>
    <x v="6"/>
    <m/>
    <m/>
    <m/>
    <s v="Yes"/>
    <m/>
    <m/>
    <m/>
    <m/>
    <s v="Yes"/>
    <s v="Yes"/>
    <s v="Yes"/>
    <s v="Yes"/>
    <m/>
    <m/>
    <m/>
    <m/>
    <m/>
    <m/>
    <m/>
    <x v="2"/>
  </r>
  <r>
    <s v="Plant and Agribiosciences centre NUIG"/>
    <x v="3"/>
    <x v="8"/>
    <m/>
    <m/>
    <m/>
    <s v="Yes"/>
    <m/>
    <m/>
    <m/>
    <s v="Yes"/>
    <s v="Yes"/>
    <s v="Yes"/>
    <s v="Yes"/>
    <s v="Yes"/>
    <m/>
    <s v="Yes"/>
    <s v="Yes"/>
    <m/>
    <m/>
    <m/>
    <m/>
    <x v="2"/>
  </r>
  <r>
    <s v="Food Institute UCC"/>
    <x v="3"/>
    <x v="8"/>
    <m/>
    <m/>
    <m/>
    <s v="Yes"/>
    <m/>
    <m/>
    <m/>
    <s v="Yes"/>
    <s v="Yes"/>
    <s v="Yes"/>
    <s v="Yes"/>
    <s v="Yes"/>
    <m/>
    <s v="Yes"/>
    <s v="Yes"/>
    <m/>
    <m/>
    <m/>
    <m/>
    <x v="2"/>
  </r>
  <r>
    <s v="UCD Institute of Food and Health"/>
    <x v="3"/>
    <x v="8"/>
    <m/>
    <m/>
    <m/>
    <s v="Yes"/>
    <m/>
    <m/>
    <m/>
    <s v="Yes"/>
    <s v="Yes"/>
    <s v="Yes"/>
    <s v="Yes"/>
    <s v="Yes"/>
    <m/>
    <s v="Yes"/>
    <s v="Yes"/>
    <m/>
    <m/>
    <m/>
    <m/>
    <x v="2"/>
  </r>
  <r>
    <s v="St. Angelas Food Technology Centre"/>
    <x v="1"/>
    <x v="0"/>
    <m/>
    <m/>
    <m/>
    <s v="Yes"/>
    <m/>
    <m/>
    <m/>
    <s v="Yes"/>
    <s v="Yes"/>
    <s v="Yes"/>
    <s v="Yes"/>
    <s v="Yes"/>
    <s v="Yes"/>
    <s v="Yes"/>
    <s v="Yes"/>
    <m/>
    <s v="Yes"/>
    <m/>
    <m/>
    <x v="2"/>
  </r>
  <r>
    <s v="The Irish Dairy Board"/>
    <x v="2"/>
    <x v="4"/>
    <m/>
    <m/>
    <m/>
    <m/>
    <m/>
    <m/>
    <m/>
    <s v="Yes"/>
    <s v="Yes"/>
    <s v="Yes"/>
    <m/>
    <m/>
    <s v="Yes"/>
    <s v="Yes"/>
    <s v="Yes"/>
    <s v="Yes"/>
    <s v="Yes"/>
    <s v="Yes"/>
    <m/>
    <x v="2"/>
  </r>
  <r>
    <s v="A N Irwin &amp; Sons"/>
    <x v="1"/>
    <x v="1"/>
    <s v="animal feed"/>
    <s v="SME"/>
    <m/>
    <m/>
    <m/>
    <m/>
    <m/>
    <m/>
    <m/>
    <m/>
    <m/>
    <s v="Yes"/>
    <s v="Yes"/>
    <s v="Yes"/>
    <s v="Yes"/>
    <s v="Yes"/>
    <s v="Yes"/>
    <s v="Yes"/>
    <s v="Yes"/>
    <x v="3"/>
  </r>
  <r>
    <s v="AB Vista"/>
    <x v="1"/>
    <x v="1"/>
    <s v="ingredients"/>
    <s v="SME"/>
    <m/>
    <m/>
    <m/>
    <m/>
    <m/>
    <m/>
    <m/>
    <m/>
    <s v="Yes"/>
    <s v="Yes"/>
    <s v="Yes"/>
    <s v="Yes"/>
    <s v="Yes"/>
    <s v="Yes"/>
    <s v="Yes"/>
    <s v="Yes"/>
    <s v="Yes"/>
    <x v="3"/>
  </r>
  <r>
    <s v="ABP Lurgan"/>
    <x v="1"/>
    <x v="1"/>
    <s v="beef and veal products"/>
    <s v="Large_Company"/>
    <m/>
    <m/>
    <m/>
    <m/>
    <m/>
    <m/>
    <m/>
    <m/>
    <m/>
    <s v="Yes"/>
    <s v="Yes"/>
    <s v="Yes"/>
    <s v="Yes"/>
    <s v="Yes"/>
    <s v="Yes"/>
    <s v="Yes"/>
    <s v="Yes"/>
    <x v="3"/>
  </r>
  <r>
    <s v="ABP Newry"/>
    <x v="1"/>
    <x v="1"/>
    <s v="beef and veal products"/>
    <s v="Large_Company"/>
    <m/>
    <m/>
    <m/>
    <m/>
    <m/>
    <m/>
    <m/>
    <m/>
    <m/>
    <s v="Yes"/>
    <s v="Yes"/>
    <s v="Yes"/>
    <s v="Yes"/>
    <s v="Yes"/>
    <s v="Yes"/>
    <s v="Yes"/>
    <s v="Yes"/>
    <x v="3"/>
  </r>
  <r>
    <s v="Agri-Research (Ireland) Ltd"/>
    <x v="1"/>
    <x v="1"/>
    <s v="Other"/>
    <s v="SME"/>
    <m/>
    <m/>
    <m/>
    <m/>
    <m/>
    <m/>
    <m/>
    <m/>
    <s v="Yes"/>
    <s v="Yes"/>
    <s v="Yes"/>
    <s v="Yes"/>
    <s v="Yes"/>
    <s v="Yes"/>
    <s v="Yes"/>
    <s v="Yes"/>
    <s v="Yes"/>
    <x v="3"/>
  </r>
  <r>
    <s v="Allied Bakeries"/>
    <x v="1"/>
    <x v="1"/>
    <s v="bakery and pastry"/>
    <s v="Large_Company"/>
    <m/>
    <m/>
    <m/>
    <m/>
    <m/>
    <m/>
    <m/>
    <m/>
    <m/>
    <s v="Yes"/>
    <s v="Yes"/>
    <s v="Yes"/>
    <s v="Yes"/>
    <s v="Yes"/>
    <s v="Yes"/>
    <s v="Yes"/>
    <s v="Yes"/>
    <x v="3"/>
  </r>
  <r>
    <s v="Alltech Northern Ireland"/>
    <x v="1"/>
    <x v="1"/>
    <s v="Industry Supplier"/>
    <s v="SME"/>
    <m/>
    <m/>
    <m/>
    <m/>
    <m/>
    <m/>
    <m/>
    <m/>
    <m/>
    <s v="Yes"/>
    <s v="Yes"/>
    <s v="Yes"/>
    <s v="Yes"/>
    <s v="Yes"/>
    <s v="Yes"/>
    <s v="Yes"/>
    <s v="Yes"/>
    <x v="3"/>
  </r>
  <r>
    <s v="Andrew Ingredients"/>
    <x v="1"/>
    <x v="1"/>
    <s v="ingredients"/>
    <s v="SME"/>
    <m/>
    <m/>
    <m/>
    <m/>
    <m/>
    <m/>
    <m/>
    <m/>
    <m/>
    <s v="Yes"/>
    <s v="Yes"/>
    <s v="Yes"/>
    <s v="Yes"/>
    <s v="Yes"/>
    <s v="Yes"/>
    <s v="Yes"/>
    <s v="Yes"/>
    <x v="3"/>
  </r>
  <r>
    <s v="Andrews Flour"/>
    <x v="1"/>
    <x v="1"/>
    <s v="flour-milling"/>
    <s v="SME"/>
    <m/>
    <m/>
    <m/>
    <m/>
    <m/>
    <m/>
    <m/>
    <m/>
    <m/>
    <s v="Yes"/>
    <s v="Yes"/>
    <s v="Yes"/>
    <s v="Yes"/>
    <s v="Yes"/>
    <s v="Yes"/>
    <s v="Yes"/>
    <s v="Yes"/>
    <x v="3"/>
  </r>
  <r>
    <s v="Avondale Foods"/>
    <x v="1"/>
    <x v="1"/>
    <s v="prepared meals and catering"/>
    <s v="Large_Company"/>
    <m/>
    <m/>
    <m/>
    <m/>
    <m/>
    <m/>
    <m/>
    <m/>
    <m/>
    <s v="Yes"/>
    <s v="Yes"/>
    <s v="Yes"/>
    <s v="Yes"/>
    <s v="Yes"/>
    <s v="Yes"/>
    <s v="Yes"/>
    <s v="Yes"/>
    <x v="3"/>
  </r>
  <r>
    <s v="Cavanagh Free Range Eggs"/>
    <x v="1"/>
    <x v="1"/>
    <s v="egg products"/>
    <s v="SME"/>
    <m/>
    <m/>
    <m/>
    <m/>
    <m/>
    <m/>
    <m/>
    <m/>
    <m/>
    <s v="Yes"/>
    <s v="Yes"/>
    <s v="Yes"/>
    <s v="Yes"/>
    <s v="Yes"/>
    <s v="Yes"/>
    <s v="Yes"/>
    <s v="Yes"/>
    <x v="3"/>
  </r>
  <r>
    <s v="Cefetra Ltd"/>
    <x v="1"/>
    <x v="1"/>
    <s v="animal feed"/>
    <s v="SME"/>
    <m/>
    <m/>
    <m/>
    <m/>
    <m/>
    <m/>
    <m/>
    <m/>
    <s v="Yes"/>
    <s v="Yes"/>
    <s v="Yes"/>
    <s v="Yes"/>
    <s v="Yes"/>
    <s v="Yes"/>
    <s v="Yes"/>
    <s v="Yes"/>
    <s v="Yes"/>
    <x v="3"/>
  </r>
  <r>
    <s v="Chestnutt Animal Feeds Ltd"/>
    <x v="1"/>
    <x v="1"/>
    <s v="animal feed"/>
    <s v="SME"/>
    <m/>
    <m/>
    <m/>
    <m/>
    <m/>
    <m/>
    <m/>
    <m/>
    <m/>
    <s v="Yes"/>
    <s v="Yes"/>
    <s v="Yes"/>
    <s v="Yes"/>
    <s v="Yes"/>
    <s v="Yes"/>
    <s v="Yes"/>
    <s v="Yes"/>
    <x v="3"/>
  </r>
  <r>
    <s v="D S M Nutritional Products (UK) Ltd"/>
    <x v="1"/>
    <x v="1"/>
    <s v="animal feed"/>
    <s v="SME"/>
    <m/>
    <m/>
    <m/>
    <m/>
    <m/>
    <m/>
    <m/>
    <m/>
    <s v="Yes"/>
    <s v="Yes"/>
    <s v="Yes"/>
    <s v="Yes"/>
    <s v="Yes"/>
    <s v="Yes"/>
    <s v="Yes"/>
    <s v="Yes"/>
    <s v="Yes"/>
    <x v="3"/>
  </r>
  <r>
    <s v="Dale Farm Dairies Ltd"/>
    <x v="1"/>
    <x v="1"/>
    <s v="dairy products"/>
    <s v="Large_Company"/>
    <m/>
    <m/>
    <m/>
    <m/>
    <m/>
    <m/>
    <m/>
    <m/>
    <m/>
    <s v="Yes"/>
    <s v="Yes"/>
    <s v="Yes"/>
    <s v="Yes"/>
    <s v="Yes"/>
    <s v="Yes"/>
    <s v="Yes"/>
    <s v="Yes"/>
    <x v="3"/>
  </r>
  <r>
    <s v="Devenish Nutrition Ltd"/>
    <x v="1"/>
    <x v="1"/>
    <s v="animal feed"/>
    <s v="SME"/>
    <m/>
    <m/>
    <m/>
    <m/>
    <m/>
    <m/>
    <m/>
    <m/>
    <s v="Yes"/>
    <s v="Yes"/>
    <s v="Yes"/>
    <s v="Yes"/>
    <s v="Yes"/>
    <s v="Yes"/>
    <s v="Yes"/>
    <s v="Yes"/>
    <s v="Yes"/>
    <x v="3"/>
  </r>
  <r>
    <s v="Dunbia - Dungannon"/>
    <x v="1"/>
    <x v="1"/>
    <s v="beef and veal products"/>
    <s v="SME"/>
    <m/>
    <m/>
    <m/>
    <m/>
    <m/>
    <m/>
    <m/>
    <m/>
    <s v="Yes"/>
    <s v="Yes"/>
    <s v="Yes"/>
    <s v="Yes"/>
    <s v="Yes"/>
    <s v="Yes"/>
    <s v="Yes"/>
    <s v="Yes"/>
    <s v="Yes"/>
    <x v="3"/>
  </r>
  <r>
    <s v="Dungannon Proteins"/>
    <x v="1"/>
    <x v="1"/>
    <s v="Industry Supplier"/>
    <s v="SME"/>
    <m/>
    <m/>
    <m/>
    <m/>
    <m/>
    <m/>
    <m/>
    <m/>
    <s v="Yes"/>
    <s v="Yes"/>
    <s v="Yes"/>
    <s v="Yes"/>
    <s v="Yes"/>
    <s v="Yes"/>
    <s v="Yes"/>
    <s v="Yes"/>
    <s v="Yes"/>
    <x v="3"/>
  </r>
  <r>
    <s v="Fane Valley Dairies"/>
    <x v="1"/>
    <x v="1"/>
    <s v="dairy products"/>
    <s v="Large_Company"/>
    <m/>
    <m/>
    <m/>
    <m/>
    <m/>
    <m/>
    <m/>
    <m/>
    <m/>
    <s v="Yes"/>
    <s v="Yes"/>
    <s v="Yes"/>
    <s v="Yes"/>
    <s v="Yes"/>
    <s v="Yes"/>
    <s v="Yes"/>
    <s v="Yes"/>
    <x v="3"/>
  </r>
  <r>
    <s v="Fane Valley Feeds"/>
    <x v="1"/>
    <x v="1"/>
    <s v="animal feed"/>
    <s v="SME"/>
    <m/>
    <m/>
    <m/>
    <m/>
    <m/>
    <m/>
    <m/>
    <m/>
    <m/>
    <s v="Yes"/>
    <s v="Yes"/>
    <s v="Yes"/>
    <s v="Yes"/>
    <s v="Yes"/>
    <s v="Yes"/>
    <s v="Yes"/>
    <s v="Yes"/>
    <x v="3"/>
  </r>
  <r>
    <s v="Finnebrogue Venison"/>
    <x v="1"/>
    <x v="1"/>
    <s v="beef and veal products"/>
    <s v="SME"/>
    <m/>
    <m/>
    <m/>
    <m/>
    <m/>
    <m/>
    <m/>
    <m/>
    <m/>
    <s v="Yes"/>
    <s v="Yes"/>
    <s v="Yes"/>
    <s v="Yes"/>
    <s v="Yes"/>
    <s v="Yes"/>
    <s v="Yes"/>
    <s v="Yes"/>
    <x v="3"/>
  </r>
  <r>
    <s v="Food and Drink Sector Skills"/>
    <x v="1"/>
    <x v="1"/>
    <s v="Other"/>
    <s v="SME"/>
    <m/>
    <m/>
    <m/>
    <m/>
    <m/>
    <m/>
    <m/>
    <m/>
    <m/>
    <s v="Yes"/>
    <s v="Yes"/>
    <s v="Yes"/>
    <s v="Yes"/>
    <s v="Yes"/>
    <s v="Yes"/>
    <s v="Yes"/>
    <s v="Yes"/>
    <x v="3"/>
  </r>
  <r>
    <s v="Foyle Eco Proteins"/>
    <x v="1"/>
    <x v="1"/>
    <s v="animal feed"/>
    <s v="SME"/>
    <m/>
    <m/>
    <m/>
    <m/>
    <m/>
    <m/>
    <m/>
    <m/>
    <s v="Yes"/>
    <s v="Yes"/>
    <s v="Yes"/>
    <s v="Yes"/>
    <s v="Yes"/>
    <s v="Yes"/>
    <s v="Yes"/>
    <s v="Yes"/>
    <s v="Yes"/>
    <x v="3"/>
  </r>
  <r>
    <s v="Gilfresh Produce"/>
    <x v="1"/>
    <x v="1"/>
    <s v="fruits and vegetables"/>
    <s v="SME"/>
    <m/>
    <m/>
    <m/>
    <m/>
    <m/>
    <m/>
    <m/>
    <m/>
    <m/>
    <s v="Yes"/>
    <s v="Yes"/>
    <s v="Yes"/>
    <s v="Yes"/>
    <s v="Yes"/>
    <s v="Yes"/>
    <s v="Yes"/>
    <s v="Yes"/>
    <x v="3"/>
  </r>
  <r>
    <s v="Glastry Farm Ice-Cream"/>
    <x v="1"/>
    <x v="1"/>
    <s v="dairy products"/>
    <s v="SME"/>
    <m/>
    <m/>
    <m/>
    <m/>
    <m/>
    <m/>
    <m/>
    <m/>
    <m/>
    <s v="Yes"/>
    <s v="Yes"/>
    <s v="Yes"/>
    <s v="Yes"/>
    <s v="Yes"/>
    <s v="Yes"/>
    <s v="Yes"/>
    <s v="Yes"/>
    <x v="3"/>
  </r>
  <r>
    <s v="Glens of Antrim Potatoes"/>
    <x v="1"/>
    <x v="1"/>
    <s v="fruits and vegetables"/>
    <s v="SME"/>
    <m/>
    <m/>
    <m/>
    <m/>
    <m/>
    <m/>
    <m/>
    <m/>
    <m/>
    <s v="Yes"/>
    <s v="Yes"/>
    <s v="Yes"/>
    <s v="Yes"/>
    <s v="Yes"/>
    <s v="Yes"/>
    <s v="Yes"/>
    <s v="Yes"/>
    <x v="3"/>
  </r>
  <r>
    <s v="Hilton Meats"/>
    <x v="1"/>
    <x v="1"/>
    <s v="beef and veal products"/>
    <s v="Large_Company"/>
    <m/>
    <m/>
    <m/>
    <m/>
    <m/>
    <m/>
    <m/>
    <m/>
    <m/>
    <s v="Yes"/>
    <s v="Yes"/>
    <s v="Yes"/>
    <s v="Yes"/>
    <s v="Yes"/>
    <s v="Yes"/>
    <s v="Yes"/>
    <s v="Yes"/>
    <x v="3"/>
  </r>
  <r>
    <s v="Hovis (Ireland) Ltd"/>
    <x v="1"/>
    <x v="1"/>
    <s v="bakery and pastry"/>
    <s v="Large_Company"/>
    <m/>
    <m/>
    <m/>
    <m/>
    <m/>
    <m/>
    <m/>
    <m/>
    <m/>
    <s v="Yes"/>
    <s v="Yes"/>
    <s v="Yes"/>
    <s v="Yes"/>
    <s v="Yes"/>
    <s v="Yes"/>
    <s v="Yes"/>
    <s v="Yes"/>
    <x v="3"/>
  </r>
  <r>
    <s v="Howell House Bakery"/>
    <x v="1"/>
    <x v="1"/>
    <s v="bakery and pastry"/>
    <s v="SME"/>
    <m/>
    <m/>
    <m/>
    <m/>
    <m/>
    <m/>
    <m/>
    <m/>
    <m/>
    <s v="Yes"/>
    <s v="Yes"/>
    <s v="Yes"/>
    <s v="Yes"/>
    <s v="Yes"/>
    <s v="Yes"/>
    <s v="Yes"/>
    <s v="Yes"/>
    <x v="3"/>
  </r>
  <r>
    <s v="Hughes Mushrooms"/>
    <x v="1"/>
    <x v="1"/>
    <s v="fruits and vegetables"/>
    <s v="SME"/>
    <m/>
    <m/>
    <m/>
    <m/>
    <m/>
    <m/>
    <m/>
    <m/>
    <m/>
    <s v="Yes"/>
    <s v="Yes"/>
    <s v="Yes"/>
    <s v="Yes"/>
    <s v="Yes"/>
    <s v="Yes"/>
    <s v="Yes"/>
    <s v="Yes"/>
    <x v="3"/>
  </r>
  <r>
    <s v="James Doherty Meats Ltd"/>
    <x v="1"/>
    <x v="1"/>
    <s v="pork products"/>
    <s v="SME"/>
    <m/>
    <m/>
    <m/>
    <m/>
    <m/>
    <m/>
    <m/>
    <m/>
    <m/>
    <s v="Yes"/>
    <s v="Yes"/>
    <s v="Yes"/>
    <s v="Yes"/>
    <s v="Yes"/>
    <s v="Yes"/>
    <s v="Yes"/>
    <s v="Yes"/>
    <x v="3"/>
  </r>
  <r>
    <s v="James Neill Ltd"/>
    <x v="1"/>
    <x v="1"/>
    <s v="flour-milling"/>
    <s v="SME"/>
    <m/>
    <m/>
    <m/>
    <m/>
    <m/>
    <m/>
    <m/>
    <m/>
    <m/>
    <s v="Yes"/>
    <s v="Yes"/>
    <s v="Yes"/>
    <s v="Yes"/>
    <s v="Yes"/>
    <s v="Yes"/>
    <s v="Yes"/>
    <s v="Yes"/>
    <x v="3"/>
  </r>
  <r>
    <s v="Johnson Brothers (Belfast) Ltd"/>
    <x v="1"/>
    <x v="1"/>
    <s v="beverages"/>
    <s v="SME"/>
    <m/>
    <m/>
    <m/>
    <m/>
    <m/>
    <m/>
    <m/>
    <m/>
    <m/>
    <s v="Yes"/>
    <s v="Yes"/>
    <s v="Yes"/>
    <s v="Yes"/>
    <s v="Yes"/>
    <s v="Yes"/>
    <s v="Yes"/>
    <s v="Yes"/>
    <x v="3"/>
  </r>
  <r>
    <s v="Kerry Foods - Dairy Producer Packers"/>
    <x v="1"/>
    <x v="1"/>
    <s v="dairy products"/>
    <s v="SME"/>
    <m/>
    <m/>
    <m/>
    <m/>
    <m/>
    <m/>
    <m/>
    <m/>
    <m/>
    <s v="Yes"/>
    <s v="Yes"/>
    <s v="Yes"/>
    <s v="Yes"/>
    <s v="Yes"/>
    <s v="Yes"/>
    <s v="Yes"/>
    <s v="Yes"/>
    <x v="3"/>
  </r>
  <r>
    <s v="Kerry Foods Omagh"/>
    <x v="1"/>
    <x v="1"/>
    <s v="prepared meals and catering"/>
    <s v="SME"/>
    <m/>
    <m/>
    <m/>
    <m/>
    <m/>
    <m/>
    <m/>
    <m/>
    <m/>
    <s v="Yes"/>
    <s v="Yes"/>
    <s v="Yes"/>
    <s v="Yes"/>
    <s v="Yes"/>
    <s v="Yes"/>
    <s v="Yes"/>
    <s v="Yes"/>
    <x v="3"/>
  </r>
  <r>
    <s v="Kettyle Irish Foods"/>
    <x v="1"/>
    <x v="1"/>
    <s v="beef and veal products"/>
    <s v="SME"/>
    <m/>
    <m/>
    <m/>
    <m/>
    <m/>
    <m/>
    <m/>
    <m/>
    <m/>
    <s v="Yes"/>
    <s v="Yes"/>
    <s v="Yes"/>
    <s v="Yes"/>
    <s v="Yes"/>
    <s v="Yes"/>
    <s v="Yes"/>
    <s v="Yes"/>
    <x v="3"/>
  </r>
  <r>
    <s v="Linden Foods"/>
    <x v="1"/>
    <x v="1"/>
    <s v="beef and veal products"/>
    <s v="Large_Company"/>
    <m/>
    <m/>
    <m/>
    <m/>
    <m/>
    <m/>
    <m/>
    <m/>
    <m/>
    <s v="Yes"/>
    <s v="Yes"/>
    <s v="Yes"/>
    <s v="Yes"/>
    <s v="Yes"/>
    <s v="Yes"/>
    <s v="Yes"/>
    <s v="Yes"/>
    <x v="3"/>
  </r>
  <r>
    <s v="Linergy"/>
    <x v="1"/>
    <x v="1"/>
    <s v="food supplements"/>
    <s v="SME"/>
    <m/>
    <m/>
    <m/>
    <m/>
    <m/>
    <m/>
    <m/>
    <m/>
    <m/>
    <s v="Yes"/>
    <s v="Yes"/>
    <s v="Yes"/>
    <s v="Yes"/>
    <s v="Yes"/>
    <s v="Yes"/>
    <s v="Yes"/>
    <s v="Yes"/>
    <x v="3"/>
  </r>
  <r>
    <s v="LP Associates (NI) Ltd"/>
    <x v="1"/>
    <x v="1"/>
    <s v="Other"/>
    <s v="SME"/>
    <m/>
    <m/>
    <m/>
    <m/>
    <m/>
    <m/>
    <m/>
    <m/>
    <m/>
    <s v="Yes"/>
    <s v="Yes"/>
    <s v="Yes"/>
    <s v="Yes"/>
    <s v="Yes"/>
    <s v="Yes"/>
    <s v="Yes"/>
    <s v="Yes"/>
    <x v="3"/>
  </r>
  <r>
    <s v="Mackle Petfoods"/>
    <x v="1"/>
    <x v="1"/>
    <s v="animal feed"/>
    <s v="SME"/>
    <m/>
    <m/>
    <m/>
    <m/>
    <m/>
    <m/>
    <m/>
    <m/>
    <m/>
    <s v="Yes"/>
    <s v="Yes"/>
    <s v="Yes"/>
    <s v="Yes"/>
    <s v="Yes"/>
    <s v="Yes"/>
    <s v="Yes"/>
    <s v="Yes"/>
    <x v="3"/>
  </r>
  <r>
    <s v="Mash Direct"/>
    <x v="1"/>
    <x v="1"/>
    <s v="prepared meals and catering"/>
    <s v="SME"/>
    <m/>
    <m/>
    <m/>
    <m/>
    <m/>
    <m/>
    <m/>
    <m/>
    <m/>
    <s v="Yes"/>
    <s v="Yes"/>
    <s v="Yes"/>
    <s v="Yes"/>
    <s v="Yes"/>
    <s v="Yes"/>
    <s v="Yes"/>
    <s v="Yes"/>
    <x v="3"/>
  </r>
  <r>
    <s v="Genesis Crafty Bakery"/>
    <x v="1"/>
    <x v="1"/>
    <s v="bakery and pastry"/>
    <s v="SME"/>
    <m/>
    <m/>
    <m/>
    <m/>
    <m/>
    <m/>
    <m/>
    <m/>
    <m/>
    <s v="Yes"/>
    <s v="Yes"/>
    <s v="Yes"/>
    <s v="Yes"/>
    <s v="Yes"/>
    <s v="Yes"/>
    <s v="Yes"/>
    <s v="Yes"/>
    <x v="3"/>
  </r>
  <r>
    <s v="McGuckian Milling"/>
    <x v="1"/>
    <x v="1"/>
    <s v="animal feed"/>
    <s v="SME"/>
    <m/>
    <m/>
    <m/>
    <m/>
    <m/>
    <m/>
    <m/>
    <m/>
    <m/>
    <s v="Yes"/>
    <s v="Yes"/>
    <s v="Yes"/>
    <s v="Yes"/>
    <s v="Yes"/>
    <s v="Yes"/>
    <s v="Yes"/>
    <s v="Yes"/>
    <x v="3"/>
  </r>
  <r>
    <s v="McIlmoyle &amp; Associates"/>
    <x v="1"/>
    <x v="1"/>
    <s v="animal feed"/>
    <s v="SME"/>
    <m/>
    <m/>
    <m/>
    <m/>
    <m/>
    <m/>
    <m/>
    <m/>
    <m/>
    <s v="Yes"/>
    <s v="Yes"/>
    <s v="Yes"/>
    <s v="Yes"/>
    <s v="Yes"/>
    <s v="Yes"/>
    <s v="Yes"/>
    <s v="Yes"/>
    <x v="3"/>
  </r>
  <r>
    <s v="Morrow Foods"/>
    <x v="1"/>
    <x v="1"/>
    <s v="animal feed"/>
    <s v="SME"/>
    <m/>
    <m/>
    <m/>
    <m/>
    <m/>
    <m/>
    <m/>
    <m/>
    <m/>
    <s v="Yes"/>
    <s v="Yes"/>
    <s v="Yes"/>
    <s v="Yes"/>
    <s v="Yes"/>
    <s v="Yes"/>
    <s v="Yes"/>
    <s v="Yes"/>
    <x v="3"/>
  </r>
  <r>
    <s v="Moy Park Craigavon"/>
    <x v="1"/>
    <x v="1"/>
    <s v="poultry meat products"/>
    <s v="Large_Company"/>
    <m/>
    <m/>
    <m/>
    <m/>
    <m/>
    <m/>
    <m/>
    <m/>
    <s v="Yes"/>
    <s v="Yes"/>
    <s v="Yes"/>
    <s v="Yes"/>
    <s v="Yes"/>
    <s v="Yes"/>
    <s v="Yes"/>
    <s v="Yes"/>
    <s v="Yes"/>
    <x v="3"/>
  </r>
  <r>
    <s v="Northern Ireland Meat Exporters Association"/>
    <x v="1"/>
    <x v="1"/>
    <s v="beef and veal products"/>
    <s v="SME"/>
    <m/>
    <m/>
    <m/>
    <m/>
    <m/>
    <m/>
    <m/>
    <m/>
    <m/>
    <s v="Yes"/>
    <s v="Yes"/>
    <s v="Yes"/>
    <s v="Yes"/>
    <s v="Yes"/>
    <s v="Yes"/>
    <s v="Yes"/>
    <s v="Yes"/>
    <x v="3"/>
  </r>
  <r>
    <s v="NUTEC Ltd"/>
    <x v="1"/>
    <x v="1"/>
    <s v="animal feed"/>
    <s v="SME"/>
    <m/>
    <m/>
    <m/>
    <m/>
    <m/>
    <m/>
    <m/>
    <m/>
    <m/>
    <s v="Yes"/>
    <s v="Yes"/>
    <s v="Yes"/>
    <s v="Yes"/>
    <s v="Yes"/>
    <s v="Yes"/>
    <s v="Yes"/>
    <s v="Yes"/>
    <x v="3"/>
  </r>
  <r>
    <s v="Nutrition Services (International) Ltd"/>
    <x v="1"/>
    <x v="1"/>
    <s v="animal feed"/>
    <s v="SME"/>
    <m/>
    <m/>
    <m/>
    <m/>
    <m/>
    <m/>
    <m/>
    <m/>
    <m/>
    <s v="Yes"/>
    <s v="Yes"/>
    <s v="Yes"/>
    <s v="Yes"/>
    <s v="Yes"/>
    <s v="Yes"/>
    <s v="Yes"/>
    <s v="Yes"/>
    <x v="3"/>
  </r>
  <r>
    <s v="Omagh Meats"/>
    <x v="1"/>
    <x v="1"/>
    <s v="beef and veal products"/>
    <s v="SME"/>
    <m/>
    <m/>
    <m/>
    <m/>
    <m/>
    <m/>
    <m/>
    <m/>
    <m/>
    <s v="Yes"/>
    <s v="Yes"/>
    <s v="Yes"/>
    <s v="Yes"/>
    <s v="Yes"/>
    <s v="Yes"/>
    <s v="Yes"/>
    <s v="Yes"/>
    <x v="3"/>
  </r>
  <r>
    <s v="Otzibrew"/>
    <x v="1"/>
    <x v="1"/>
    <s v="Other"/>
    <s v="SME"/>
    <m/>
    <m/>
    <m/>
    <m/>
    <m/>
    <m/>
    <m/>
    <m/>
    <m/>
    <s v="Yes"/>
    <s v="Yes"/>
    <s v="Yes"/>
    <s v="Yes"/>
    <s v="Yes"/>
    <s v="Yes"/>
    <s v="Yes"/>
    <s v="Yes"/>
    <x v="3"/>
  </r>
  <r>
    <s v="P McCann &amp; Sons"/>
    <x v="1"/>
    <x v="1"/>
    <s v="fruits and vegetables"/>
    <s v="SME"/>
    <m/>
    <m/>
    <m/>
    <m/>
    <m/>
    <m/>
    <m/>
    <m/>
    <m/>
    <s v="Yes"/>
    <s v="Yes"/>
    <s v="Yes"/>
    <s v="Yes"/>
    <s v="Yes"/>
    <s v="Yes"/>
    <s v="Yes"/>
    <s v="Yes"/>
    <x v="3"/>
  </r>
  <r>
    <s v="Precision Liquids"/>
    <x v="1"/>
    <x v="1"/>
    <s v="animal feed"/>
    <s v="SME"/>
    <m/>
    <m/>
    <m/>
    <m/>
    <m/>
    <m/>
    <m/>
    <m/>
    <m/>
    <s v="Yes"/>
    <s v="Yes"/>
    <s v="Yes"/>
    <s v="Yes"/>
    <s v="Yes"/>
    <s v="Yes"/>
    <s v="Yes"/>
    <s v="Yes"/>
    <x v="3"/>
  </r>
  <r>
    <s v="Premier Nutrition (Ireland) Ltd"/>
    <x v="1"/>
    <x v="1"/>
    <s v="animal feed"/>
    <s v="SME"/>
    <m/>
    <m/>
    <m/>
    <m/>
    <m/>
    <m/>
    <m/>
    <m/>
    <s v="Yes"/>
    <s v="Yes"/>
    <s v="Yes"/>
    <s v="Yes"/>
    <s v="Yes"/>
    <s v="Yes"/>
    <s v="Yes"/>
    <s v="Yes"/>
    <s v="Yes"/>
    <x v="3"/>
  </r>
  <r>
    <s v="Pritchitts (Lakeland Dairies)"/>
    <x v="1"/>
    <x v="1"/>
    <s v="dairy products"/>
    <s v="SME"/>
    <m/>
    <m/>
    <m/>
    <m/>
    <m/>
    <m/>
    <m/>
    <m/>
    <m/>
    <s v="Yes"/>
    <s v="Yes"/>
    <s v="Yes"/>
    <s v="Yes"/>
    <s v="Yes"/>
    <s v="Yes"/>
    <s v="Yes"/>
    <s v="Yes"/>
    <x v="3"/>
  </r>
  <r>
    <s v="Provimi Ireland"/>
    <x v="1"/>
    <x v="1"/>
    <s v="animal feed"/>
    <s v="SME"/>
    <m/>
    <m/>
    <m/>
    <m/>
    <m/>
    <m/>
    <m/>
    <m/>
    <m/>
    <s v="Yes"/>
    <s v="Yes"/>
    <s v="Yes"/>
    <s v="Yes"/>
    <s v="Yes"/>
    <s v="Yes"/>
    <s v="Yes"/>
    <s v="Yes"/>
    <x v="3"/>
  </r>
  <r>
    <s v="Punjana Ltd"/>
    <x v="1"/>
    <x v="1"/>
    <s v="beverages"/>
    <s v="SME"/>
    <m/>
    <m/>
    <m/>
    <m/>
    <m/>
    <m/>
    <m/>
    <m/>
    <m/>
    <s v="Yes"/>
    <s v="Yes"/>
    <s v="Yes"/>
    <s v="Yes"/>
    <s v="Yes"/>
    <s v="Yes"/>
    <s v="Yes"/>
    <s v="Yes"/>
    <x v="3"/>
  </r>
  <r>
    <s v="R &amp; H Hall Ltd"/>
    <x v="1"/>
    <x v="1"/>
    <s v="animal feed"/>
    <s v="SME"/>
    <m/>
    <m/>
    <m/>
    <m/>
    <m/>
    <m/>
    <m/>
    <m/>
    <m/>
    <s v="Yes"/>
    <s v="Yes"/>
    <s v="Yes"/>
    <s v="Yes"/>
    <s v="Yes"/>
    <s v="Yes"/>
    <s v="Yes"/>
    <s v="Yes"/>
    <x v="3"/>
  </r>
  <r>
    <s v="Rich Sauces"/>
    <x v="1"/>
    <x v="1"/>
    <s v="delicatessen and curing"/>
    <s v="SME"/>
    <m/>
    <m/>
    <m/>
    <m/>
    <m/>
    <m/>
    <m/>
    <m/>
    <m/>
    <s v="Yes"/>
    <s v="Yes"/>
    <s v="Yes"/>
    <s v="Yes"/>
    <s v="Yes"/>
    <s v="Yes"/>
    <s v="Yes"/>
    <s v="Yes"/>
    <x v="3"/>
  </r>
  <r>
    <s v="Riverwest Management Ltd"/>
    <x v="1"/>
    <x v="1"/>
    <s v="Other"/>
    <s v="SME"/>
    <m/>
    <m/>
    <m/>
    <m/>
    <m/>
    <m/>
    <m/>
    <m/>
    <m/>
    <s v="Yes"/>
    <s v="Yes"/>
    <s v="Yes"/>
    <s v="Yes"/>
    <s v="Yes"/>
    <s v="Yes"/>
    <s v="Yes"/>
    <s v="Yes"/>
    <x v="3"/>
  </r>
  <r>
    <s v="SHS Group Ltd"/>
    <x v="1"/>
    <x v="1"/>
    <s v="beverages"/>
    <s v="SME"/>
    <m/>
    <m/>
    <m/>
    <m/>
    <m/>
    <m/>
    <m/>
    <m/>
    <m/>
    <s v="Yes"/>
    <s v="Yes"/>
    <s v="Yes"/>
    <s v="Yes"/>
    <s v="Yes"/>
    <s v="Yes"/>
    <s v="Yes"/>
    <s v="Yes"/>
    <x v="3"/>
  </r>
  <r>
    <s v="Simplyfruit (Ire) Ltd"/>
    <x v="1"/>
    <x v="1"/>
    <s v="fruits and vegetables"/>
    <s v="SME"/>
    <m/>
    <m/>
    <m/>
    <m/>
    <m/>
    <m/>
    <m/>
    <m/>
    <m/>
    <s v="Yes"/>
    <s v="Yes"/>
    <s v="Yes"/>
    <s v="Yes"/>
    <s v="Yes"/>
    <s v="Yes"/>
    <s v="Yes"/>
    <s v="Yes"/>
    <x v="3"/>
  </r>
  <r>
    <s v="Skea Farm Eggs Ltd"/>
    <x v="1"/>
    <x v="1"/>
    <s v="egg products"/>
    <s v="SME"/>
    <m/>
    <m/>
    <m/>
    <m/>
    <m/>
    <m/>
    <m/>
    <m/>
    <m/>
    <s v="Yes"/>
    <s v="Yes"/>
    <s v="Yes"/>
    <s v="Yes"/>
    <s v="Yes"/>
    <s v="Yes"/>
    <s v="Yes"/>
    <s v="Yes"/>
    <x v="3"/>
  </r>
  <r>
    <s v="Strabane Mills"/>
    <x v="1"/>
    <x v="1"/>
    <s v="animal feed"/>
    <s v="SME"/>
    <m/>
    <m/>
    <m/>
    <m/>
    <m/>
    <m/>
    <m/>
    <m/>
    <m/>
    <s v="Yes"/>
    <s v="Yes"/>
    <s v="Yes"/>
    <s v="Yes"/>
    <s v="Yes"/>
    <s v="Yes"/>
    <s v="Yes"/>
    <s v="Yes"/>
    <x v="3"/>
  </r>
  <r>
    <s v="Strathroy Dairy Ltd"/>
    <x v="1"/>
    <x v="1"/>
    <s v="bakery and pastry"/>
    <s v="SME"/>
    <m/>
    <m/>
    <m/>
    <m/>
    <m/>
    <m/>
    <m/>
    <m/>
    <m/>
    <s v="Yes"/>
    <s v="Yes"/>
    <s v="Yes"/>
    <s v="Yes"/>
    <s v="Yes"/>
    <s v="Yes"/>
    <s v="Yes"/>
    <s v="Yes"/>
    <x v="3"/>
  </r>
  <r>
    <s v="T J Booth and Sons Ltd"/>
    <x v="1"/>
    <x v="1"/>
    <s v="animal feed"/>
    <s v="SME"/>
    <m/>
    <m/>
    <m/>
    <m/>
    <m/>
    <m/>
    <m/>
    <m/>
    <m/>
    <s v="Yes"/>
    <s v="Yes"/>
    <s v="Yes"/>
    <s v="Yes"/>
    <s v="Yes"/>
    <s v="Yes"/>
    <s v="Yes"/>
    <s v="Yes"/>
    <x v="3"/>
  </r>
  <r>
    <s v="Tayto Group Ltd"/>
    <x v="1"/>
    <x v="1"/>
    <s v="Other"/>
    <s v="Large_Company"/>
    <m/>
    <m/>
    <m/>
    <m/>
    <m/>
    <m/>
    <m/>
    <m/>
    <m/>
    <s v="Yes"/>
    <s v="Yes"/>
    <s v="Yes"/>
    <s v="Yes"/>
    <s v="Yes"/>
    <s v="Yes"/>
    <s v="Yes"/>
    <s v="Yes"/>
    <x v="3"/>
  </r>
  <r>
    <s v="The Brunch Box Sandwich Company"/>
    <x v="1"/>
    <x v="1"/>
    <s v="prepared meals and catering"/>
    <s v="SME"/>
    <m/>
    <m/>
    <m/>
    <m/>
    <m/>
    <m/>
    <m/>
    <m/>
    <m/>
    <s v="Yes"/>
    <s v="Yes"/>
    <s v="Yes"/>
    <s v="Yes"/>
    <s v="Yes"/>
    <s v="Yes"/>
    <s v="Yes"/>
    <s v="Yes"/>
    <x v="3"/>
  </r>
  <r>
    <s v="Trouw Nutrition"/>
    <x v="1"/>
    <x v="1"/>
    <s v="animal feed"/>
    <s v="SME"/>
    <m/>
    <m/>
    <m/>
    <m/>
    <m/>
    <m/>
    <m/>
    <m/>
    <m/>
    <s v="Yes"/>
    <s v="Yes"/>
    <s v="Yes"/>
    <s v="Yes"/>
    <s v="Yes"/>
    <s v="Yes"/>
    <s v="Yes"/>
    <s v="Yes"/>
    <x v="3"/>
  </r>
  <r>
    <s v="Tullyherron Farm Feeds Ltd"/>
    <x v="1"/>
    <x v="1"/>
    <s v="animal feed"/>
    <s v="SME"/>
    <m/>
    <m/>
    <m/>
    <m/>
    <m/>
    <m/>
    <m/>
    <m/>
    <m/>
    <s v="Yes"/>
    <s v="Yes"/>
    <s v="Yes"/>
    <s v="Yes"/>
    <s v="Yes"/>
    <s v="Yes"/>
    <s v="Yes"/>
    <s v="Yes"/>
    <x v="3"/>
  </r>
  <r>
    <s v="U-Bake Ltd"/>
    <x v="1"/>
    <x v="1"/>
    <s v="bakery and pastry"/>
    <s v="SME"/>
    <m/>
    <m/>
    <m/>
    <m/>
    <m/>
    <m/>
    <m/>
    <m/>
    <m/>
    <s v="Yes"/>
    <s v="Yes"/>
    <s v="Yes"/>
    <s v="Yes"/>
    <s v="Yes"/>
    <s v="Yes"/>
    <s v="Yes"/>
    <s v="Yes"/>
    <x v="3"/>
  </r>
  <r>
    <s v="United Feeds Ltd"/>
    <x v="1"/>
    <x v="1"/>
    <s v="animal feed"/>
    <s v="SME"/>
    <m/>
    <m/>
    <m/>
    <m/>
    <m/>
    <m/>
    <m/>
    <m/>
    <m/>
    <s v="Yes"/>
    <s v="Yes"/>
    <s v="Yes"/>
    <s v="Yes"/>
    <s v="Yes"/>
    <s v="Yes"/>
    <s v="Yes"/>
    <s v="Yes"/>
    <x v="3"/>
  </r>
  <r>
    <s v="United Molasses Ireland Ltd"/>
    <x v="1"/>
    <x v="1"/>
    <s v="animal feed"/>
    <s v="SME"/>
    <m/>
    <m/>
    <m/>
    <m/>
    <m/>
    <m/>
    <m/>
    <m/>
    <s v="Yes"/>
    <s v="Yes"/>
    <s v="Yes"/>
    <s v="Yes"/>
    <s v="Yes"/>
    <s v="Yes"/>
    <s v="Yes"/>
    <s v="Yes"/>
    <s v="Yes"/>
    <x v="3"/>
  </r>
  <r>
    <s v="W &amp; R Barnett Ltd"/>
    <x v="1"/>
    <x v="1"/>
    <s v="animal feed"/>
    <s v="Large_Company"/>
    <m/>
    <m/>
    <m/>
    <m/>
    <m/>
    <m/>
    <m/>
    <m/>
    <s v="Yes"/>
    <s v="Yes"/>
    <s v="Yes"/>
    <s v="Yes"/>
    <s v="Yes"/>
    <s v="Yes"/>
    <s v="Yes"/>
    <s v="Yes"/>
    <s v="Yes"/>
    <x v="3"/>
  </r>
  <r>
    <s v="W D Irwin &amp; Sons"/>
    <x v="1"/>
    <x v="1"/>
    <s v="bakery and pastry"/>
    <s v="Large_Company"/>
    <m/>
    <m/>
    <m/>
    <m/>
    <m/>
    <m/>
    <m/>
    <m/>
    <m/>
    <s v="Yes"/>
    <s v="Yes"/>
    <s v="Yes"/>
    <s v="Yes"/>
    <s v="Yes"/>
    <s v="Yes"/>
    <s v="Yes"/>
    <s v="Yes"/>
    <x v="3"/>
  </r>
  <r>
    <s v="W D Meats Ltd"/>
    <x v="1"/>
    <x v="1"/>
    <s v="beef and veal products"/>
    <s v="Large_Company"/>
    <m/>
    <m/>
    <m/>
    <m/>
    <m/>
    <m/>
    <m/>
    <m/>
    <m/>
    <s v="Yes"/>
    <s v="Yes"/>
    <s v="Yes"/>
    <s v="Yes"/>
    <s v="Yes"/>
    <s v="Yes"/>
    <s v="Yes"/>
    <s v="Yes"/>
    <x v="3"/>
  </r>
  <r>
    <s v="Western Brand Poultry Products (NI) Ltd"/>
    <x v="1"/>
    <x v="1"/>
    <s v="poultry meat products"/>
    <s v="SME"/>
    <m/>
    <m/>
    <m/>
    <m/>
    <m/>
    <m/>
    <m/>
    <m/>
    <m/>
    <s v="Yes"/>
    <s v="Yes"/>
    <s v="Yes"/>
    <s v="Yes"/>
    <s v="Yes"/>
    <s v="Yes"/>
    <s v="Yes"/>
    <s v="Yes"/>
    <x v="3"/>
  </r>
  <r>
    <s v="White's Speedicook"/>
    <x v="1"/>
    <x v="1"/>
    <s v="flour-milling"/>
    <s v="SME"/>
    <m/>
    <m/>
    <m/>
    <m/>
    <m/>
    <m/>
    <m/>
    <m/>
    <m/>
    <s v="Yes"/>
    <s v="Yes"/>
    <s v="Yes"/>
    <s v="Yes"/>
    <s v="Yes"/>
    <s v="Yes"/>
    <s v="Yes"/>
    <s v="Yes"/>
    <x v="3"/>
  </r>
  <r>
    <s v="Wilson Country"/>
    <x v="1"/>
    <x v="1"/>
    <s v="fruits and vegetables"/>
    <s v="SME"/>
    <m/>
    <m/>
    <m/>
    <m/>
    <m/>
    <m/>
    <m/>
    <m/>
    <m/>
    <s v="Yes"/>
    <s v="Yes"/>
    <s v="Yes"/>
    <s v="Yes"/>
    <s v="Yes"/>
    <s v="Yes"/>
    <s v="Yes"/>
    <s v="Yes"/>
    <x v="3"/>
  </r>
  <r>
    <s v="Granville Ecopark Ltd"/>
    <x v="1"/>
    <x v="1"/>
    <s v="beef and veal products"/>
    <s v="SME"/>
    <m/>
    <m/>
    <m/>
    <m/>
    <m/>
    <m/>
    <m/>
    <m/>
    <m/>
    <s v="Yes"/>
    <s v="Yes"/>
    <s v="Yes"/>
    <s v="Yes"/>
    <s v="Yes"/>
    <s v="Yes"/>
    <s v="Yes"/>
    <s v="Yes"/>
    <x v="3"/>
  </r>
  <r>
    <s v="ABCFood Heartland "/>
    <x v="2"/>
    <x v="14"/>
    <s v="prepared meals and catering"/>
    <s v="Large_Company"/>
    <m/>
    <s v="Yes"/>
    <s v="Yes"/>
    <m/>
    <m/>
    <s v="Yes"/>
    <s v="Yes"/>
    <s v="Yes"/>
    <s v="Yes"/>
    <s v="Yes"/>
    <s v="Yes"/>
    <s v="Yes"/>
    <s v="Yes"/>
    <s v="Yes"/>
    <s v="Yes"/>
    <s v="Yes"/>
    <s v="Yes"/>
    <x v="3"/>
  </r>
  <r>
    <s v="DAERA NI "/>
    <x v="2"/>
    <x v="14"/>
    <s v="agriculture and fisheries"/>
    <s v="Large_Company"/>
    <s v="Yes"/>
    <s v="Yes"/>
    <s v="Yes"/>
    <s v="Yes"/>
    <m/>
    <s v="Yes"/>
    <s v="Yes"/>
    <s v="Yes"/>
    <s v="Yes"/>
    <s v="Yes"/>
    <s v="Yes"/>
    <s v="Yes"/>
    <s v="Yes"/>
    <s v="Yes"/>
    <s v="Yes"/>
    <s v="Yes"/>
    <s v="Yes"/>
    <x v="3"/>
  </r>
  <r>
    <s v="Good food agency"/>
    <x v="2"/>
    <x v="14"/>
    <s v="Other"/>
    <s v="Large_Company"/>
    <m/>
    <s v="Yes"/>
    <s v="Yes"/>
    <m/>
    <m/>
    <s v="Yes"/>
    <s v="Yes"/>
    <s v="Yes"/>
    <s v="Yes"/>
    <s v="Yes"/>
    <s v="Yes"/>
    <s v="Yes"/>
    <s v="Yes"/>
    <s v="Yes"/>
    <s v="Yes"/>
    <s v="Yes"/>
    <s v="Yes"/>
    <x v="3"/>
  </r>
  <r>
    <s v="CAFRE NI"/>
    <x v="3"/>
    <x v="5"/>
    <s v="Other"/>
    <s v="Large_Company"/>
    <s v="Yes"/>
    <s v="Yes"/>
    <s v="Yes"/>
    <m/>
    <m/>
    <s v="Yes"/>
    <s v="Yes"/>
    <s v="Yes"/>
    <s v="Yes"/>
    <s v="Yes"/>
    <s v="Yes"/>
    <s v="Yes"/>
    <s v="Yes"/>
    <s v="Yes"/>
    <s v="Yes"/>
    <s v="Yes"/>
    <s v="Yes"/>
    <x v="3"/>
  </r>
  <r>
    <s v="Loughry College"/>
    <x v="3"/>
    <x v="8"/>
    <s v="Other"/>
    <s v="Large_Company"/>
    <m/>
    <s v="Yes"/>
    <s v="Yes"/>
    <m/>
    <m/>
    <s v="Yes"/>
    <s v="Yes"/>
    <s v="Yes"/>
    <s v="Yes"/>
    <s v="Yes"/>
    <s v="Yes"/>
    <s v="Yes"/>
    <s v="Yes"/>
    <s v="Yes"/>
    <s v="Yes"/>
    <s v="Yes"/>
    <s v="Yes"/>
    <x v="3"/>
  </r>
  <r>
    <s v="AFBI"/>
    <x v="3"/>
    <x v="5"/>
    <s v="Other"/>
    <s v="Large_Company"/>
    <s v="Yes"/>
    <s v="Yes"/>
    <s v="Yes"/>
    <m/>
    <m/>
    <s v="Yes"/>
    <s v="Yes"/>
    <s v="Yes"/>
    <s v="Yes"/>
    <s v="Yes"/>
    <s v="Yes"/>
    <s v="Yes"/>
    <s v="Yes"/>
    <s v="Yes"/>
    <s v="Yes"/>
    <s v="Yes"/>
    <s v="Yes"/>
    <x v="3"/>
  </r>
  <r>
    <s v="Invest NI"/>
    <x v="2"/>
    <x v="7"/>
    <s v="Other"/>
    <s v="Large_Company"/>
    <s v="Yes"/>
    <s v="Yes"/>
    <s v="Yes"/>
    <m/>
    <m/>
    <s v="Yes"/>
    <s v="Yes"/>
    <s v="Yes"/>
    <s v="Yes"/>
    <s v="Yes"/>
    <s v="Yes"/>
    <s v="Yes"/>
    <s v="Yes"/>
    <s v="Yes"/>
    <s v="Yes"/>
    <s v="Yes"/>
    <s v="Yes"/>
    <x v="3"/>
  </r>
  <r>
    <s v="Belfast Met College"/>
    <x v="3"/>
    <x v="8"/>
    <s v="Other"/>
    <s v="Large_Company"/>
    <m/>
    <s v="Yes"/>
    <s v="Yes"/>
    <m/>
    <m/>
    <s v="Yes"/>
    <s v="Yes"/>
    <s v="Yes"/>
    <s v="Yes"/>
    <s v="Yes"/>
    <s v="Yes"/>
    <s v="Yes"/>
    <s v="Yes"/>
    <s v="Yes"/>
    <s v="Yes"/>
    <s v="Yes"/>
    <s v="Yes"/>
    <x v="3"/>
  </r>
  <r>
    <s v="Innovation Cenre NWRC"/>
    <x v="3"/>
    <x v="8"/>
    <s v="Other"/>
    <s v="Large_Company"/>
    <m/>
    <s v="Yes"/>
    <s v="Yes"/>
    <m/>
    <m/>
    <s v="Yes"/>
    <s v="Yes"/>
    <s v="Yes"/>
    <s v="Yes"/>
    <s v="Yes"/>
    <s v="Yes"/>
    <s v="Yes"/>
    <s v="Yes"/>
    <s v="Yes"/>
    <s v="Yes"/>
    <s v="Yes"/>
    <s v="Yes"/>
    <x v="3"/>
  </r>
  <r>
    <s v="Consumer Council NI"/>
    <x v="0"/>
    <x v="20"/>
    <s v="Other"/>
    <s v="SME"/>
    <m/>
    <m/>
    <m/>
    <m/>
    <m/>
    <m/>
    <s v="Yes"/>
    <s v="Yes"/>
    <m/>
    <s v="Yes"/>
    <m/>
    <s v="Yes"/>
    <s v="Yes"/>
    <m/>
    <m/>
    <m/>
    <m/>
    <x v="3"/>
  </r>
  <r>
    <s v="Department For the Economy "/>
    <x v="2"/>
    <x v="7"/>
    <s v="Other"/>
    <s v="Large_Company"/>
    <s v="Yes"/>
    <s v="Yes"/>
    <s v="Yes"/>
    <s v="Yes"/>
    <s v="Yes"/>
    <s v="Yes"/>
    <s v="Yes"/>
    <s v="Yes"/>
    <s v="Yes"/>
    <s v="Yes"/>
    <s v="Yes"/>
    <s v="Yes"/>
    <s v="Yes"/>
    <m/>
    <m/>
    <s v="Yes"/>
    <s v="Yes"/>
    <x v="3"/>
  </r>
  <r>
    <s v="NI Diect.gov.uk"/>
    <x v="2"/>
    <x v="7"/>
    <s v="Other"/>
    <s v="Large_Company"/>
    <s v="Yes"/>
    <s v="Yes"/>
    <s v="Yes"/>
    <m/>
    <s v="Yes"/>
    <s v="Yes"/>
    <s v="Yes"/>
    <s v="Yes"/>
    <s v="Yes"/>
    <s v="Yes"/>
    <s v="Yes"/>
    <s v="Yes"/>
    <s v="Yes"/>
    <m/>
    <m/>
    <s v="Yes"/>
    <s v="Yes"/>
    <x v="3"/>
  </r>
  <r>
    <s v="Food Standartds Agency "/>
    <x v="0"/>
    <x v="20"/>
    <s v="Other"/>
    <s v="SME"/>
    <m/>
    <s v="Yes"/>
    <s v="Yes"/>
    <m/>
    <m/>
    <s v="Yes"/>
    <s v="Yes"/>
    <s v="Yes"/>
    <m/>
    <s v="Yes"/>
    <m/>
    <s v="Yes"/>
    <m/>
    <m/>
    <m/>
    <m/>
    <m/>
    <x v="3"/>
  </r>
  <r>
    <s v="Public Health NI"/>
    <x v="0"/>
    <x v="20"/>
    <s v="Other"/>
    <s v="SME"/>
    <m/>
    <s v="Yes"/>
    <m/>
    <m/>
    <m/>
    <m/>
    <s v="Yes"/>
    <s v="Yes"/>
    <m/>
    <s v="Yes"/>
    <m/>
    <s v="Yes"/>
    <s v="Yes"/>
    <m/>
    <m/>
    <m/>
    <m/>
    <x v="3"/>
  </r>
  <r>
    <s v="Public health Well"/>
    <x v="0"/>
    <x v="20"/>
    <s v="Other"/>
    <s v="SME"/>
    <m/>
    <s v="Yes"/>
    <m/>
    <m/>
    <m/>
    <m/>
    <s v="Yes"/>
    <s v="Yes"/>
    <m/>
    <s v="Yes"/>
    <m/>
    <s v="Yes"/>
    <s v="Yes"/>
    <m/>
    <m/>
    <m/>
    <m/>
    <x v="3"/>
  </r>
  <r>
    <s v="NI Chest Heart &amp; Stroke "/>
    <x v="0"/>
    <x v="20"/>
    <s v="Other"/>
    <s v="SME"/>
    <m/>
    <s v="Yes"/>
    <m/>
    <m/>
    <m/>
    <m/>
    <s v="Yes"/>
    <s v="Yes"/>
    <m/>
    <s v="Yes"/>
    <m/>
    <s v="Yes"/>
    <s v="Yes"/>
    <m/>
    <m/>
    <m/>
    <m/>
    <x v="3"/>
  </r>
  <r>
    <s v="Portuguese Association of Nutritionists"/>
    <x v="2"/>
    <x v="2"/>
    <m/>
    <m/>
    <s v="Yes"/>
    <s v="Yes"/>
    <s v="Yes"/>
    <m/>
    <m/>
    <m/>
    <m/>
    <m/>
    <s v="Yes"/>
    <s v="Yes"/>
    <s v="Yes"/>
    <m/>
    <m/>
    <m/>
    <m/>
    <m/>
    <m/>
    <x v="4"/>
  </r>
  <r>
    <s v="Federation of Portuguese Agro-Food Industries"/>
    <x v="2"/>
    <x v="2"/>
    <m/>
    <m/>
    <m/>
    <s v="Yes"/>
    <m/>
    <m/>
    <m/>
    <m/>
    <m/>
    <m/>
    <s v="Yes"/>
    <s v="Yes"/>
    <s v="Yes"/>
    <s v="Yes"/>
    <s v="Yes"/>
    <s v="Yes"/>
    <m/>
    <m/>
    <m/>
    <x v="4"/>
  </r>
  <r>
    <s v="Lisbon School of Health Technology"/>
    <x v="3"/>
    <x v="8"/>
    <m/>
    <m/>
    <m/>
    <s v="Yes"/>
    <m/>
    <m/>
    <m/>
    <m/>
    <m/>
    <m/>
    <s v="Yes"/>
    <s v="Yes"/>
    <m/>
    <m/>
    <m/>
    <m/>
    <m/>
    <m/>
    <m/>
    <x v="4"/>
  </r>
  <r>
    <s v="National Institute for Agricultural and Veterinary Research, I. P."/>
    <x v="2"/>
    <x v="0"/>
    <m/>
    <m/>
    <s v="Yes"/>
    <m/>
    <m/>
    <m/>
    <m/>
    <s v="Yes"/>
    <s v="Yes"/>
    <s v="Yes"/>
    <s v="Yes"/>
    <s v="Yes"/>
    <m/>
    <m/>
    <m/>
    <s v="Yes"/>
    <m/>
    <m/>
    <m/>
    <x v="4"/>
  </r>
  <r>
    <s v="Institute Superior of Agronomy"/>
    <x v="3"/>
    <x v="8"/>
    <m/>
    <m/>
    <s v="Yes"/>
    <s v="Yes"/>
    <m/>
    <m/>
    <m/>
    <m/>
    <m/>
    <m/>
    <s v="Yes"/>
    <s v="Yes"/>
    <m/>
    <m/>
    <m/>
    <m/>
    <m/>
    <m/>
    <m/>
    <x v="4"/>
  </r>
  <r>
    <s v="Católica Lisbon School "/>
    <x v="3"/>
    <x v="8"/>
    <m/>
    <m/>
    <m/>
    <m/>
    <m/>
    <m/>
    <m/>
    <m/>
    <m/>
    <m/>
    <s v="Yes"/>
    <s v="Yes"/>
    <m/>
    <m/>
    <m/>
    <m/>
    <m/>
    <m/>
    <m/>
    <x v="4"/>
  </r>
  <r>
    <s v="Cerealis"/>
    <x v="1"/>
    <x v="1"/>
    <s v="flour-milling"/>
    <s v="Large_Company"/>
    <s v="Yes"/>
    <m/>
    <m/>
    <m/>
    <m/>
    <m/>
    <m/>
    <s v="Yes"/>
    <s v="Yes"/>
    <s v="Yes"/>
    <m/>
    <s v="Yes"/>
    <s v="Yes"/>
    <s v="Yes"/>
    <s v="Yes"/>
    <m/>
    <m/>
    <x v="4"/>
  </r>
  <r>
    <s v="Eurest"/>
    <x v="1"/>
    <x v="1"/>
    <s v="prepared meals and catering"/>
    <s v="Large_Company"/>
    <m/>
    <m/>
    <m/>
    <m/>
    <m/>
    <s v="Yes"/>
    <m/>
    <m/>
    <s v="Yes"/>
    <m/>
    <m/>
    <s v="Yes"/>
    <m/>
    <m/>
    <s v="Yes"/>
    <m/>
    <m/>
    <x v="4"/>
  </r>
  <r>
    <s v="Atlantic University"/>
    <x v="3"/>
    <x v="5"/>
    <m/>
    <m/>
    <m/>
    <m/>
    <m/>
    <m/>
    <m/>
    <m/>
    <m/>
    <m/>
    <s v="Yes"/>
    <s v="Yes"/>
    <m/>
    <m/>
    <m/>
    <m/>
    <m/>
    <m/>
    <m/>
    <x v="4"/>
  </r>
  <r>
    <s v="Institute of Experimental Biology and Technology"/>
    <x v="3"/>
    <x v="6"/>
    <m/>
    <m/>
    <s v="Yes"/>
    <s v="Yes"/>
    <m/>
    <m/>
    <m/>
    <s v="Yes"/>
    <m/>
    <s v="Yes"/>
    <s v="Yes"/>
    <s v="Yes"/>
    <m/>
    <m/>
    <m/>
    <m/>
    <m/>
    <m/>
    <m/>
    <x v="4"/>
  </r>
  <r>
    <s v="General Directorate of Health"/>
    <x v="2"/>
    <x v="14"/>
    <m/>
    <m/>
    <s v="Yes"/>
    <s v="Yes"/>
    <m/>
    <s v="Yes"/>
    <m/>
    <m/>
    <s v="Yes"/>
    <m/>
    <s v="Yes"/>
    <s v="Yes"/>
    <s v="Yes"/>
    <m/>
    <m/>
    <m/>
    <m/>
    <m/>
    <m/>
    <x v="4"/>
  </r>
  <r>
    <s v="Compal"/>
    <x v="1"/>
    <x v="1"/>
    <s v="beverages"/>
    <s v="Large_Company"/>
    <s v="Yes"/>
    <m/>
    <m/>
    <m/>
    <m/>
    <m/>
    <m/>
    <m/>
    <m/>
    <m/>
    <m/>
    <s v="Yes"/>
    <s v="Yes"/>
    <m/>
    <s v="Yes"/>
    <m/>
    <m/>
    <x v="4"/>
  </r>
  <r>
    <s v="Agrobio"/>
    <x v="0"/>
    <x v="9"/>
    <m/>
    <m/>
    <m/>
    <s v="Yes"/>
    <m/>
    <m/>
    <m/>
    <m/>
    <m/>
    <m/>
    <s v="Yes"/>
    <m/>
    <m/>
    <m/>
    <m/>
    <m/>
    <m/>
    <m/>
    <m/>
    <x v="4"/>
  </r>
  <r>
    <s v="Living Science Center"/>
    <x v="3"/>
    <x v="6"/>
    <m/>
    <m/>
    <m/>
    <m/>
    <m/>
    <m/>
    <m/>
    <m/>
    <m/>
    <m/>
    <s v="Yes"/>
    <m/>
    <m/>
    <m/>
    <m/>
    <m/>
    <m/>
    <m/>
    <m/>
    <x v="4"/>
  </r>
  <r>
    <s v="Gelpeixe"/>
    <x v="1"/>
    <x v="1"/>
    <s v="agriculture and fisheries"/>
    <s v="SME"/>
    <m/>
    <m/>
    <m/>
    <m/>
    <m/>
    <m/>
    <s v="Yes"/>
    <m/>
    <m/>
    <m/>
    <m/>
    <m/>
    <s v="Yes"/>
    <m/>
    <s v="Yes"/>
    <m/>
    <m/>
    <x v="4"/>
  </r>
  <r>
    <s v="Origens"/>
    <x v="1"/>
    <x v="1"/>
    <s v="ingredients"/>
    <s v="SME"/>
    <s v="Yes"/>
    <m/>
    <m/>
    <m/>
    <m/>
    <m/>
    <m/>
    <m/>
    <m/>
    <s v="Yes"/>
    <m/>
    <s v="Yes"/>
    <s v="Yes"/>
    <m/>
    <s v="Yes"/>
    <m/>
    <m/>
    <x v="4"/>
  </r>
  <r>
    <s v="Vitacress"/>
    <x v="1"/>
    <x v="1"/>
    <s v="fruits and vegetables"/>
    <s v="SME"/>
    <m/>
    <m/>
    <m/>
    <m/>
    <m/>
    <m/>
    <m/>
    <m/>
    <m/>
    <s v="Yes"/>
    <m/>
    <s v="Yes"/>
    <s v="Yes"/>
    <m/>
    <m/>
    <m/>
    <m/>
    <x v="4"/>
  </r>
  <r>
    <s v="Go natural"/>
    <x v="1"/>
    <x v="1"/>
    <s v="prepared meals and catering"/>
    <s v="SME"/>
    <m/>
    <m/>
    <m/>
    <m/>
    <m/>
    <m/>
    <m/>
    <m/>
    <m/>
    <m/>
    <m/>
    <s v="Yes"/>
    <s v="Yes"/>
    <m/>
    <m/>
    <m/>
    <m/>
    <x v="4"/>
  </r>
  <r>
    <s v="Nacional"/>
    <x v="1"/>
    <x v="1"/>
    <s v="bakery and pastry"/>
    <s v="Large_Company"/>
    <m/>
    <m/>
    <m/>
    <m/>
    <m/>
    <m/>
    <m/>
    <m/>
    <m/>
    <m/>
    <m/>
    <s v="Yes"/>
    <s v="Yes"/>
    <m/>
    <s v="Yes"/>
    <m/>
    <m/>
    <x v="4"/>
  </r>
  <r>
    <s v="Milaneza"/>
    <x v="1"/>
    <x v="1"/>
    <s v="bakery and pastry"/>
    <s v="Large_Company"/>
    <m/>
    <m/>
    <m/>
    <m/>
    <m/>
    <m/>
    <m/>
    <m/>
    <m/>
    <m/>
    <m/>
    <s v="Yes"/>
    <s v="Yes"/>
    <m/>
    <s v="Yes"/>
    <m/>
    <m/>
    <x v="4"/>
  </r>
  <r>
    <s v="Gluoff"/>
    <x v="1"/>
    <x v="1"/>
    <s v="bakery and pastry"/>
    <s v="SME"/>
    <m/>
    <m/>
    <m/>
    <m/>
    <m/>
    <m/>
    <m/>
    <m/>
    <m/>
    <m/>
    <m/>
    <s v="Yes"/>
    <s v="Yes"/>
    <m/>
    <s v="Yes"/>
    <m/>
    <m/>
    <x v="4"/>
  </r>
  <r>
    <s v="Frubis"/>
    <x v="1"/>
    <x v="1"/>
    <s v="fruits and vegetables"/>
    <s v="SME"/>
    <m/>
    <m/>
    <m/>
    <m/>
    <m/>
    <m/>
    <m/>
    <m/>
    <m/>
    <m/>
    <m/>
    <s v="Yes"/>
    <s v="Yes"/>
    <m/>
    <s v="Yes"/>
    <m/>
    <m/>
    <x v="4"/>
  </r>
  <r>
    <s v="Celeiro"/>
    <x v="1"/>
    <x v="10"/>
    <s v="retailers "/>
    <s v="SME"/>
    <m/>
    <m/>
    <m/>
    <m/>
    <m/>
    <s v="Yes"/>
    <s v="Yes"/>
    <m/>
    <m/>
    <m/>
    <m/>
    <s v="Yes"/>
    <s v="Yes"/>
    <m/>
    <m/>
    <m/>
    <m/>
    <x v="4"/>
  </r>
  <r>
    <s v="Jerónimo Martins"/>
    <x v="1"/>
    <x v="10"/>
    <s v="retailers "/>
    <s v="Large_Company"/>
    <m/>
    <m/>
    <m/>
    <m/>
    <m/>
    <s v="Yes"/>
    <s v="Yes"/>
    <m/>
    <m/>
    <m/>
    <s v="Yes"/>
    <s v="Yes"/>
    <s v="Yes"/>
    <s v="Yes"/>
    <m/>
    <m/>
    <m/>
    <x v="4"/>
  </r>
  <r>
    <s v="Auchan"/>
    <x v="1"/>
    <x v="10"/>
    <s v="retailers "/>
    <s v="Large_Company"/>
    <m/>
    <m/>
    <m/>
    <m/>
    <m/>
    <s v="Yes"/>
    <s v="Yes"/>
    <m/>
    <m/>
    <m/>
    <s v="Yes"/>
    <s v="Yes"/>
    <s v="Yes"/>
    <s v="Yes"/>
    <m/>
    <m/>
    <m/>
    <x v="4"/>
  </r>
  <r>
    <s v="Continente"/>
    <x v="1"/>
    <x v="10"/>
    <s v="retailers "/>
    <s v="Large_Company"/>
    <m/>
    <m/>
    <m/>
    <m/>
    <m/>
    <s v="Yes"/>
    <s v="Yes"/>
    <m/>
    <m/>
    <m/>
    <s v="Yes"/>
    <s v="Yes"/>
    <s v="Yes"/>
    <s v="Yes"/>
    <m/>
    <m/>
    <m/>
    <x v="4"/>
  </r>
  <r>
    <s v="Lidl"/>
    <x v="1"/>
    <x v="10"/>
    <s v="retailers "/>
    <s v="Large_Company"/>
    <m/>
    <m/>
    <m/>
    <m/>
    <m/>
    <s v="Yes"/>
    <s v="Yes"/>
    <m/>
    <m/>
    <m/>
    <s v="Yes"/>
    <s v="Yes"/>
    <s v="Yes"/>
    <s v="Yes"/>
    <m/>
    <m/>
    <m/>
    <x v="4"/>
  </r>
  <r>
    <s v="Food and Economic Security Authority (ASAE)"/>
    <x v="2"/>
    <x v="7"/>
    <m/>
    <m/>
    <m/>
    <m/>
    <m/>
    <m/>
    <m/>
    <s v="Yes"/>
    <m/>
    <m/>
    <m/>
    <s v="Yes"/>
    <s v="Yes"/>
    <m/>
    <m/>
    <m/>
    <m/>
    <m/>
    <m/>
    <x v="4"/>
  </r>
  <r>
    <s v="Edenred Portugal"/>
    <x v="1"/>
    <x v="0"/>
    <m/>
    <s v="Large_Company"/>
    <m/>
    <m/>
    <m/>
    <m/>
    <m/>
    <s v="Yes"/>
    <m/>
    <m/>
    <m/>
    <s v="Yes"/>
    <m/>
    <m/>
    <m/>
    <m/>
    <m/>
    <s v="Yes"/>
    <m/>
    <x v="4"/>
  </r>
  <r>
    <s v="General Directorate of Education"/>
    <x v="2"/>
    <x v="14"/>
    <m/>
    <m/>
    <m/>
    <m/>
    <s v="Yes"/>
    <s v="Yes"/>
    <m/>
    <s v="Yes"/>
    <m/>
    <m/>
    <s v="Yes"/>
    <s v="Yes"/>
    <s v="Yes"/>
    <m/>
    <m/>
    <m/>
    <m/>
    <m/>
    <m/>
    <x v="4"/>
  </r>
  <r>
    <s v="Nestlé"/>
    <x v="1"/>
    <x v="1"/>
    <s v="sweet products (chocolate, confectionery)"/>
    <s v="Large_Company"/>
    <s v="Yes"/>
    <m/>
    <m/>
    <m/>
    <m/>
    <s v="Yes"/>
    <m/>
    <m/>
    <s v="Yes"/>
    <m/>
    <m/>
    <s v="Yes"/>
    <s v="Yes"/>
    <s v="Yes"/>
    <s v="Yes"/>
    <m/>
    <m/>
    <x v="4"/>
  </r>
  <r>
    <s v="Fundação para a Ciência e a Tecnologia"/>
    <x v="2"/>
    <x v="4"/>
    <m/>
    <m/>
    <s v="Yes"/>
    <m/>
    <s v="Yes"/>
    <m/>
    <m/>
    <m/>
    <m/>
    <m/>
    <m/>
    <m/>
    <m/>
    <m/>
    <m/>
    <s v="Yes"/>
    <m/>
    <s v="Yes"/>
    <m/>
    <x v="4"/>
  </r>
  <r>
    <s v="Portuguese Association Against Childhood Obesity"/>
    <x v="0"/>
    <x v="20"/>
    <m/>
    <m/>
    <m/>
    <m/>
    <m/>
    <m/>
    <m/>
    <m/>
    <m/>
    <m/>
    <m/>
    <s v="Yes"/>
    <m/>
    <m/>
    <m/>
    <m/>
    <m/>
    <m/>
    <m/>
    <x v="4"/>
  </r>
  <r>
    <s v="Municipality of alenquer"/>
    <x v="2"/>
    <x v="7"/>
    <m/>
    <m/>
    <m/>
    <m/>
    <m/>
    <s v="Yes"/>
    <m/>
    <m/>
    <m/>
    <m/>
    <m/>
    <s v="Yes"/>
    <m/>
    <m/>
    <m/>
    <m/>
    <m/>
    <m/>
    <m/>
    <x v="4"/>
  </r>
  <r>
    <s v="Municipality of Amadora"/>
    <x v="2"/>
    <x v="7"/>
    <m/>
    <m/>
    <m/>
    <m/>
    <m/>
    <s v="Yes"/>
    <m/>
    <m/>
    <m/>
    <m/>
    <m/>
    <s v="Yes"/>
    <m/>
    <m/>
    <m/>
    <m/>
    <m/>
    <m/>
    <m/>
    <x v="4"/>
  </r>
  <r>
    <s v="Municipio Arruda dos Vinhos"/>
    <x v="2"/>
    <x v="7"/>
    <m/>
    <m/>
    <m/>
    <m/>
    <m/>
    <s v="Yes"/>
    <m/>
    <m/>
    <m/>
    <m/>
    <m/>
    <s v="Yes"/>
    <m/>
    <m/>
    <m/>
    <m/>
    <m/>
    <m/>
    <m/>
    <x v="4"/>
  </r>
  <r>
    <s v="Municipio da Azambuja"/>
    <x v="2"/>
    <x v="7"/>
    <m/>
    <m/>
    <m/>
    <m/>
    <m/>
    <s v="Yes"/>
    <m/>
    <m/>
    <m/>
    <m/>
    <m/>
    <s v="Yes"/>
    <m/>
    <m/>
    <m/>
    <m/>
    <m/>
    <m/>
    <m/>
    <x v="4"/>
  </r>
  <r>
    <s v="Municipio de Cadaval"/>
    <x v="2"/>
    <x v="7"/>
    <m/>
    <m/>
    <m/>
    <m/>
    <m/>
    <s v="Yes"/>
    <m/>
    <m/>
    <m/>
    <m/>
    <m/>
    <s v="Yes"/>
    <m/>
    <m/>
    <m/>
    <m/>
    <m/>
    <m/>
    <m/>
    <x v="4"/>
  </r>
  <r>
    <s v="Municipio de Cascais"/>
    <x v="2"/>
    <x v="7"/>
    <m/>
    <m/>
    <m/>
    <m/>
    <m/>
    <s v="Yes"/>
    <m/>
    <m/>
    <m/>
    <m/>
    <m/>
    <s v="Yes"/>
    <m/>
    <m/>
    <m/>
    <m/>
    <m/>
    <m/>
    <m/>
    <x v="4"/>
  </r>
  <r>
    <s v="Municipio de Lisboa"/>
    <x v="2"/>
    <x v="7"/>
    <m/>
    <m/>
    <m/>
    <m/>
    <m/>
    <s v="Yes"/>
    <m/>
    <m/>
    <m/>
    <m/>
    <m/>
    <s v="Yes"/>
    <m/>
    <m/>
    <m/>
    <m/>
    <m/>
    <m/>
    <m/>
    <x v="4"/>
  </r>
  <r>
    <s v="Municipio de Loures"/>
    <x v="2"/>
    <x v="7"/>
    <m/>
    <m/>
    <m/>
    <m/>
    <m/>
    <s v="Yes"/>
    <m/>
    <m/>
    <m/>
    <m/>
    <m/>
    <s v="Yes"/>
    <m/>
    <m/>
    <m/>
    <m/>
    <m/>
    <m/>
    <m/>
    <x v="4"/>
  </r>
  <r>
    <s v="Municipio de Mafra"/>
    <x v="2"/>
    <x v="7"/>
    <m/>
    <m/>
    <m/>
    <m/>
    <m/>
    <s v="Yes"/>
    <m/>
    <m/>
    <m/>
    <m/>
    <m/>
    <s v="Yes"/>
    <m/>
    <m/>
    <m/>
    <m/>
    <m/>
    <m/>
    <m/>
    <x v="4"/>
  </r>
  <r>
    <s v="Municipio de Odivelas"/>
    <x v="2"/>
    <x v="7"/>
    <m/>
    <m/>
    <m/>
    <m/>
    <m/>
    <s v="Yes"/>
    <m/>
    <m/>
    <m/>
    <m/>
    <m/>
    <s v="Yes"/>
    <m/>
    <m/>
    <m/>
    <m/>
    <m/>
    <m/>
    <m/>
    <x v="4"/>
  </r>
  <r>
    <s v="Municipio de Oeiras"/>
    <x v="2"/>
    <x v="7"/>
    <m/>
    <m/>
    <m/>
    <m/>
    <m/>
    <s v="Yes"/>
    <m/>
    <m/>
    <m/>
    <m/>
    <m/>
    <s v="Yes"/>
    <m/>
    <m/>
    <m/>
    <m/>
    <m/>
    <m/>
    <m/>
    <x v="4"/>
  </r>
  <r>
    <s v="Municipio de Sintra"/>
    <x v="2"/>
    <x v="7"/>
    <m/>
    <m/>
    <m/>
    <m/>
    <m/>
    <s v="Yes"/>
    <m/>
    <m/>
    <m/>
    <m/>
    <m/>
    <s v="Yes"/>
    <m/>
    <m/>
    <m/>
    <m/>
    <m/>
    <m/>
    <m/>
    <x v="4"/>
  </r>
  <r>
    <s v="Municipio de Torres Vedras"/>
    <x v="2"/>
    <x v="7"/>
    <m/>
    <m/>
    <m/>
    <m/>
    <m/>
    <s v="Yes"/>
    <m/>
    <m/>
    <m/>
    <m/>
    <m/>
    <s v="Yes"/>
    <m/>
    <m/>
    <m/>
    <m/>
    <m/>
    <m/>
    <m/>
    <x v="4"/>
  </r>
  <r>
    <s v="Município de Vila Franca de Xira"/>
    <x v="2"/>
    <x v="7"/>
    <m/>
    <m/>
    <m/>
    <m/>
    <m/>
    <s v="Yes"/>
    <m/>
    <m/>
    <m/>
    <m/>
    <m/>
    <s v="Yes"/>
    <m/>
    <m/>
    <m/>
    <m/>
    <m/>
    <m/>
    <m/>
    <x v="4"/>
  </r>
  <r>
    <s v="National Institute of Health Doutor Ricardo Jorge"/>
    <x v="2"/>
    <x v="4"/>
    <m/>
    <m/>
    <m/>
    <m/>
    <s v="Yes"/>
    <m/>
    <m/>
    <s v="Yes"/>
    <m/>
    <s v="Yes"/>
    <s v="Yes"/>
    <s v="Yes"/>
    <s v="Yes"/>
    <m/>
    <m/>
    <s v="Yes"/>
    <m/>
    <m/>
    <m/>
    <x v="4"/>
  </r>
  <r>
    <s v="Polytechnic Institute of Lisbon"/>
    <x v="3"/>
    <x v="8"/>
    <m/>
    <m/>
    <s v="Yes"/>
    <m/>
    <m/>
    <m/>
    <m/>
    <m/>
    <m/>
    <m/>
    <s v="Yes"/>
    <m/>
    <m/>
    <m/>
    <m/>
    <m/>
    <m/>
    <m/>
    <m/>
    <x v="4"/>
  </r>
  <r>
    <s v="University of Lisbon"/>
    <x v="3"/>
    <x v="8"/>
    <m/>
    <m/>
    <s v="Yes"/>
    <m/>
    <m/>
    <m/>
    <m/>
    <m/>
    <m/>
    <m/>
    <s v="Yes"/>
    <s v="Yes"/>
    <s v="Yes"/>
    <m/>
    <m/>
    <m/>
    <m/>
    <m/>
    <m/>
    <x v="4"/>
  </r>
  <r>
    <s v="Faculty of Medicine, University of Lisbon"/>
    <x v="3"/>
    <x v="8"/>
    <m/>
    <m/>
    <s v="Yes"/>
    <m/>
    <m/>
    <m/>
    <m/>
    <m/>
    <m/>
    <m/>
    <s v="Yes"/>
    <s v="Yes"/>
    <s v="Yes"/>
    <m/>
    <m/>
    <m/>
    <m/>
    <m/>
    <m/>
    <x v="4"/>
  </r>
  <r>
    <s v="Faculty of Human Motricity"/>
    <x v="3"/>
    <x v="8"/>
    <m/>
    <m/>
    <s v="Yes"/>
    <m/>
    <m/>
    <m/>
    <m/>
    <m/>
    <m/>
    <m/>
    <s v="Yes"/>
    <s v="Yes"/>
    <s v="Yes"/>
    <m/>
    <m/>
    <m/>
    <m/>
    <m/>
    <m/>
    <x v="4"/>
  </r>
  <r>
    <s v="Portuguese Psychologists Association"/>
    <x v="2"/>
    <x v="2"/>
    <m/>
    <m/>
    <m/>
    <m/>
    <m/>
    <m/>
    <m/>
    <m/>
    <s v="Yes"/>
    <m/>
    <s v="Yes"/>
    <s v="Yes"/>
    <m/>
    <m/>
    <m/>
    <m/>
    <m/>
    <m/>
    <m/>
    <x v="4"/>
  </r>
  <r>
    <s v="Gulbenkian Foundation"/>
    <x v="0"/>
    <x v="0"/>
    <m/>
    <m/>
    <m/>
    <m/>
    <m/>
    <m/>
    <m/>
    <m/>
    <m/>
    <m/>
    <m/>
    <m/>
    <m/>
    <m/>
    <m/>
    <m/>
    <m/>
    <m/>
    <s v="Yes"/>
    <x v="4"/>
  </r>
  <r>
    <s v="Center for studies and research in social disciplines and health"/>
    <x v="2"/>
    <x v="4"/>
    <m/>
    <m/>
    <s v="Yes"/>
    <m/>
    <m/>
    <m/>
    <m/>
    <m/>
    <m/>
    <m/>
    <s v="Yes"/>
    <s v="Yes"/>
    <m/>
    <m/>
    <m/>
    <m/>
    <m/>
    <m/>
    <m/>
    <x v="4"/>
  </r>
  <r>
    <s v="Administração Regional de Saúde de Lisboa e Vale do Tejo"/>
    <x v="2"/>
    <x v="7"/>
    <m/>
    <m/>
    <m/>
    <m/>
    <m/>
    <s v="Yes"/>
    <m/>
    <s v="Yes"/>
    <m/>
    <m/>
    <m/>
    <s v="Yes"/>
    <m/>
    <m/>
    <m/>
    <m/>
    <m/>
    <m/>
    <m/>
    <x v="4"/>
  </r>
  <r>
    <s v="Lisbon North Health Center"/>
    <x v="2"/>
    <x v="7"/>
    <m/>
    <m/>
    <m/>
    <m/>
    <m/>
    <s v="Yes"/>
    <m/>
    <s v="Yes"/>
    <m/>
    <m/>
    <m/>
    <s v="Yes"/>
    <m/>
    <m/>
    <m/>
    <m/>
    <m/>
    <m/>
    <m/>
    <x v="4"/>
  </r>
  <r>
    <s v="ACES de Lisboa Ocidental e Oeiras"/>
    <x v="2"/>
    <x v="7"/>
    <m/>
    <m/>
    <m/>
    <m/>
    <m/>
    <s v="Yes"/>
    <m/>
    <s v="Yes"/>
    <m/>
    <m/>
    <m/>
    <s v="Yes"/>
    <m/>
    <m/>
    <m/>
    <m/>
    <m/>
    <m/>
    <m/>
    <x v="4"/>
  </r>
  <r>
    <s v="ACES Cascais"/>
    <x v="2"/>
    <x v="7"/>
    <m/>
    <m/>
    <m/>
    <m/>
    <m/>
    <s v="Yes"/>
    <m/>
    <s v="Yes"/>
    <m/>
    <m/>
    <m/>
    <s v="Yes"/>
    <m/>
    <m/>
    <m/>
    <m/>
    <m/>
    <m/>
    <m/>
    <x v="4"/>
  </r>
  <r>
    <s v="ACES Loures-Cascais"/>
    <x v="2"/>
    <x v="7"/>
    <m/>
    <m/>
    <m/>
    <m/>
    <m/>
    <s v="Yes"/>
    <m/>
    <s v="Yes"/>
    <m/>
    <m/>
    <m/>
    <s v="Yes"/>
    <m/>
    <m/>
    <m/>
    <m/>
    <m/>
    <m/>
    <m/>
    <x v="4"/>
  </r>
  <r>
    <s v="ACES Estuário do Tejo"/>
    <x v="2"/>
    <x v="7"/>
    <m/>
    <m/>
    <m/>
    <m/>
    <m/>
    <s v="Yes"/>
    <m/>
    <s v="Yes"/>
    <m/>
    <m/>
    <m/>
    <s v="Yes"/>
    <m/>
    <m/>
    <m/>
    <m/>
    <m/>
    <m/>
    <m/>
    <x v="4"/>
  </r>
  <r>
    <s v="ACES Almada-Seixal"/>
    <x v="2"/>
    <x v="7"/>
    <m/>
    <m/>
    <m/>
    <m/>
    <m/>
    <s v="Yes"/>
    <m/>
    <s v="Yes"/>
    <m/>
    <m/>
    <m/>
    <s v="Yes"/>
    <m/>
    <m/>
    <m/>
    <m/>
    <m/>
    <m/>
    <m/>
    <x v="4"/>
  </r>
  <r>
    <s v="ACES Arco Ribeirinho"/>
    <x v="2"/>
    <x v="7"/>
    <m/>
    <m/>
    <m/>
    <m/>
    <m/>
    <s v="Yes"/>
    <m/>
    <s v="Yes"/>
    <m/>
    <m/>
    <m/>
    <s v="Yes"/>
    <m/>
    <m/>
    <m/>
    <m/>
    <m/>
    <m/>
    <m/>
    <x v="4"/>
  </r>
  <r>
    <s v="ACES Arrábida"/>
    <x v="2"/>
    <x v="7"/>
    <m/>
    <m/>
    <m/>
    <m/>
    <m/>
    <s v="Yes"/>
    <m/>
    <s v="Yes"/>
    <m/>
    <m/>
    <m/>
    <s v="Yes"/>
    <m/>
    <m/>
    <m/>
    <m/>
    <m/>
    <m/>
    <m/>
    <x v="4"/>
  </r>
  <r>
    <s v="ACES Oeste Norte"/>
    <x v="2"/>
    <x v="7"/>
    <m/>
    <m/>
    <m/>
    <m/>
    <m/>
    <s v="Yes"/>
    <m/>
    <s v="Yes"/>
    <m/>
    <m/>
    <m/>
    <s v="Yes"/>
    <m/>
    <m/>
    <m/>
    <m/>
    <m/>
    <m/>
    <m/>
    <x v="4"/>
  </r>
  <r>
    <s v="ACES Oeste Sul"/>
    <x v="2"/>
    <x v="7"/>
    <m/>
    <m/>
    <m/>
    <m/>
    <m/>
    <s v="Yes"/>
    <m/>
    <s v="Yes"/>
    <m/>
    <m/>
    <m/>
    <s v="Yes"/>
    <m/>
    <m/>
    <m/>
    <m/>
    <m/>
    <m/>
    <m/>
    <x v="4"/>
  </r>
  <r>
    <s v="ACES Médio Tejo"/>
    <x v="2"/>
    <x v="7"/>
    <m/>
    <m/>
    <m/>
    <m/>
    <m/>
    <s v="Yes"/>
    <m/>
    <s v="Yes"/>
    <m/>
    <m/>
    <m/>
    <s v="Yes"/>
    <m/>
    <m/>
    <m/>
    <m/>
    <m/>
    <m/>
    <m/>
    <x v="4"/>
  </r>
  <r>
    <s v="Protective Association of Diabetics of Portugal"/>
    <x v="0"/>
    <x v="20"/>
    <m/>
    <m/>
    <m/>
    <m/>
    <m/>
    <m/>
    <m/>
    <s v="Yes"/>
    <m/>
    <m/>
    <m/>
    <s v="Yes"/>
    <m/>
    <m/>
    <m/>
    <m/>
    <m/>
    <m/>
    <m/>
    <x v="4"/>
  </r>
  <r>
    <s v="Portuguese League Against Cancer"/>
    <x v="0"/>
    <x v="20"/>
    <m/>
    <m/>
    <m/>
    <m/>
    <m/>
    <m/>
    <m/>
    <s v="Yes"/>
    <m/>
    <m/>
    <m/>
    <s v="Yes"/>
    <m/>
    <m/>
    <m/>
    <m/>
    <m/>
    <m/>
    <m/>
    <x v="4"/>
  </r>
  <r>
    <s v="Lisbon Bakery and Bakery Industrial Association of Lisbon"/>
    <x v="2"/>
    <x v="2"/>
    <m/>
    <m/>
    <m/>
    <m/>
    <m/>
    <m/>
    <m/>
    <m/>
    <m/>
    <m/>
    <m/>
    <s v="Yes"/>
    <m/>
    <s v="Yes"/>
    <s v="Yes"/>
    <m/>
    <m/>
    <m/>
    <m/>
    <x v="4"/>
  </r>
  <r>
    <s v="Ernesto Roma Foundation"/>
    <x v="0"/>
    <x v="20"/>
    <m/>
    <m/>
    <s v="Yes"/>
    <m/>
    <m/>
    <m/>
    <m/>
    <m/>
    <m/>
    <m/>
    <m/>
    <s v="Yes"/>
    <m/>
    <m/>
    <m/>
    <m/>
    <m/>
    <m/>
    <m/>
    <x v="4"/>
  </r>
  <r>
    <s v="Portuguese Association of Distribution Companies"/>
    <x v="2"/>
    <x v="2"/>
    <m/>
    <m/>
    <m/>
    <m/>
    <m/>
    <m/>
    <m/>
    <m/>
    <m/>
    <m/>
    <m/>
    <s v="Yes"/>
    <m/>
    <m/>
    <m/>
    <m/>
    <m/>
    <m/>
    <m/>
    <x v="4"/>
  </r>
  <r>
    <s v="National Association of Industrial Ice Cream, Oils, Margarines and Derivatives"/>
    <x v="2"/>
    <x v="2"/>
    <m/>
    <m/>
    <m/>
    <m/>
    <m/>
    <m/>
    <m/>
    <m/>
    <m/>
    <m/>
    <m/>
    <s v="Yes"/>
    <m/>
    <m/>
    <m/>
    <m/>
    <m/>
    <m/>
    <m/>
    <x v="4"/>
  </r>
  <r>
    <s v="National Association of Food Merchants and Industrialists"/>
    <x v="2"/>
    <x v="2"/>
    <m/>
    <m/>
    <m/>
    <m/>
    <m/>
    <m/>
    <m/>
    <m/>
    <m/>
    <m/>
    <m/>
    <s v="Yes"/>
    <m/>
    <m/>
    <m/>
    <m/>
    <m/>
    <m/>
    <m/>
    <x v="4"/>
  </r>
  <r>
    <s v="National Association of Food Merchants and Industrialists"/>
    <x v="2"/>
    <x v="2"/>
    <m/>
    <m/>
    <m/>
    <m/>
    <m/>
    <m/>
    <m/>
    <m/>
    <m/>
    <m/>
    <m/>
    <s v="Yes"/>
    <m/>
    <m/>
    <m/>
    <s v="Yes"/>
    <m/>
    <m/>
    <m/>
    <x v="4"/>
  </r>
  <r>
    <s v="Portuguese Association of Cereal Flake Producers"/>
    <x v="2"/>
    <x v="2"/>
    <m/>
    <m/>
    <m/>
    <m/>
    <m/>
    <m/>
    <m/>
    <m/>
    <m/>
    <m/>
    <m/>
    <s v="Yes"/>
    <m/>
    <m/>
    <m/>
    <m/>
    <m/>
    <m/>
    <m/>
    <x v="4"/>
  </r>
  <r>
    <s v="Portuguese Association of Non-Alcoholic Refreshing Drinks"/>
    <x v="2"/>
    <x v="2"/>
    <m/>
    <m/>
    <m/>
    <m/>
    <m/>
    <m/>
    <m/>
    <m/>
    <m/>
    <m/>
    <m/>
    <s v="Yes"/>
    <m/>
    <m/>
    <m/>
    <m/>
    <m/>
    <m/>
    <m/>
    <x v="4"/>
  </r>
  <r>
    <s v="Parmalat"/>
    <x v="1"/>
    <x v="1"/>
    <s v="beverages"/>
    <s v="Large_Company"/>
    <m/>
    <m/>
    <m/>
    <m/>
    <m/>
    <m/>
    <m/>
    <s v="Yes"/>
    <m/>
    <m/>
    <m/>
    <s v="Yes"/>
    <s v="Yes"/>
    <s v="Yes"/>
    <m/>
    <m/>
    <m/>
    <x v="4"/>
  </r>
  <r>
    <s v="PEPSICO Portugal"/>
    <x v="1"/>
    <x v="1"/>
    <s v="beverages"/>
    <s v="Large_Company"/>
    <m/>
    <m/>
    <m/>
    <m/>
    <m/>
    <m/>
    <m/>
    <s v="Yes"/>
    <m/>
    <m/>
    <m/>
    <s v="Yes"/>
    <s v="Yes"/>
    <s v="Yes"/>
    <m/>
    <m/>
    <m/>
    <x v="4"/>
  </r>
  <r>
    <s v="SUMOL + COMPAL"/>
    <x v="1"/>
    <x v="1"/>
    <s v="beverages"/>
    <s v="Large_Company"/>
    <m/>
    <s v="Yes"/>
    <m/>
    <m/>
    <m/>
    <m/>
    <s v="Yes"/>
    <s v="Yes"/>
    <s v="Yes"/>
    <m/>
    <m/>
    <s v="Yes"/>
    <s v="Yes"/>
    <s v="Yes"/>
    <m/>
    <m/>
    <m/>
    <x v="4"/>
  </r>
  <r>
    <s v="Pleno - LACTOGAL"/>
    <x v="1"/>
    <x v="1"/>
    <s v="beverages"/>
    <s v="Large_Company"/>
    <m/>
    <m/>
    <m/>
    <m/>
    <m/>
    <m/>
    <m/>
    <m/>
    <m/>
    <s v="Yes"/>
    <m/>
    <s v="Yes"/>
    <s v="Yes"/>
    <s v="Yes"/>
    <m/>
    <m/>
    <m/>
    <x v="4"/>
  </r>
  <r>
    <s v="VIGOR - LACTOGAL"/>
    <x v="1"/>
    <x v="1"/>
    <s v="dairy products"/>
    <s v="Large_Company"/>
    <m/>
    <m/>
    <m/>
    <m/>
    <m/>
    <m/>
    <m/>
    <m/>
    <m/>
    <s v="Yes"/>
    <m/>
    <s v="Yes"/>
    <s v="Yes"/>
    <s v="Yes"/>
    <m/>
    <m/>
    <m/>
    <x v="4"/>
  </r>
  <r>
    <s v="O grupo Bel"/>
    <x v="1"/>
    <x v="1"/>
    <s v="dairy products"/>
    <s v="Large_Company"/>
    <m/>
    <m/>
    <m/>
    <m/>
    <m/>
    <m/>
    <m/>
    <m/>
    <m/>
    <s v="Yes"/>
    <m/>
    <s v="Yes"/>
    <s v="Yes"/>
    <s v="Yes"/>
    <m/>
    <m/>
    <m/>
    <x v="4"/>
  </r>
  <r>
    <s v="Iglo"/>
    <x v="1"/>
    <x v="1"/>
    <s v="ingredients"/>
    <s v="Large_Company"/>
    <m/>
    <m/>
    <m/>
    <m/>
    <m/>
    <m/>
    <m/>
    <m/>
    <m/>
    <m/>
    <m/>
    <s v="Yes"/>
    <s v="Yes"/>
    <m/>
    <m/>
    <m/>
    <m/>
    <x v="4"/>
  </r>
  <r>
    <s v="CEM PORCENTO - IGNORAMUS"/>
    <x v="1"/>
    <x v="1"/>
    <s v="ingredients"/>
    <s v="SME"/>
    <m/>
    <m/>
    <m/>
    <m/>
    <m/>
    <m/>
    <m/>
    <m/>
    <m/>
    <m/>
    <m/>
    <s v="Yes"/>
    <s v="Yes"/>
    <s v="Yes"/>
    <m/>
    <m/>
    <m/>
    <x v="4"/>
  </r>
  <r>
    <s v="Panrico"/>
    <x v="1"/>
    <x v="1"/>
    <s v="flour-milling"/>
    <s v="Large_Company"/>
    <m/>
    <m/>
    <m/>
    <m/>
    <m/>
    <m/>
    <m/>
    <m/>
    <m/>
    <m/>
    <m/>
    <s v="Yes"/>
    <s v="Yes"/>
    <s v="Yes"/>
    <m/>
    <m/>
    <m/>
    <x v="4"/>
  </r>
  <r>
    <s v="Going Nuts"/>
    <x v="1"/>
    <x v="1"/>
    <s v="flour-milling"/>
    <s v="SME"/>
    <m/>
    <m/>
    <m/>
    <m/>
    <m/>
    <m/>
    <m/>
    <m/>
    <m/>
    <m/>
    <m/>
    <s v="Yes"/>
    <m/>
    <m/>
    <s v="Yes"/>
    <m/>
    <m/>
    <x v="4"/>
  </r>
  <r>
    <s v="Próvida"/>
    <x v="1"/>
    <x v="1"/>
    <s v="ingredients"/>
    <s v="SME"/>
    <m/>
    <m/>
    <m/>
    <m/>
    <m/>
    <m/>
    <m/>
    <m/>
    <m/>
    <m/>
    <m/>
    <s v="Yes"/>
    <m/>
    <s v="Yes"/>
    <s v="Yes"/>
    <m/>
    <m/>
    <x v="4"/>
  </r>
  <r>
    <s v="Miolo"/>
    <x v="1"/>
    <x v="1"/>
    <s v="bakery and pastry"/>
    <s v="SME"/>
    <m/>
    <m/>
    <m/>
    <m/>
    <m/>
    <m/>
    <m/>
    <m/>
    <m/>
    <m/>
    <m/>
    <s v="Yes"/>
    <m/>
    <m/>
    <s v="Yes"/>
    <m/>
    <m/>
    <x v="4"/>
  </r>
  <r>
    <s v="Estoril Higher Institute for Tourism and Hotel Studies"/>
    <x v="3"/>
    <x v="12"/>
    <m/>
    <m/>
    <m/>
    <m/>
    <m/>
    <m/>
    <m/>
    <m/>
    <m/>
    <m/>
    <s v="Yes"/>
    <m/>
    <m/>
    <s v="Yes"/>
    <m/>
    <m/>
    <m/>
    <m/>
    <m/>
    <x v="4"/>
  </r>
  <r>
    <s v="Nobre"/>
    <x v="1"/>
    <x v="1"/>
    <s v="poultry meat products"/>
    <s v="Large_Company"/>
    <m/>
    <m/>
    <m/>
    <m/>
    <m/>
    <m/>
    <m/>
    <m/>
    <m/>
    <m/>
    <m/>
    <s v="Yes"/>
    <s v="Yes"/>
    <m/>
    <m/>
    <m/>
    <m/>
    <x v="4"/>
  </r>
  <r>
    <s v="Agrupamento de escolas de Caneças"/>
    <x v="3"/>
    <x v="12"/>
    <m/>
    <m/>
    <m/>
    <m/>
    <m/>
    <m/>
    <m/>
    <m/>
    <m/>
    <m/>
    <s v="Yes"/>
    <s v="Yes"/>
    <m/>
    <m/>
    <m/>
    <m/>
    <m/>
    <m/>
    <m/>
    <x v="4"/>
  </r>
  <r>
    <s v="Agrupamento de Escolas_x000a_Alfredo da Silva SINTRA"/>
    <x v="3"/>
    <x v="12"/>
    <m/>
    <m/>
    <m/>
    <m/>
    <m/>
    <m/>
    <m/>
    <m/>
    <m/>
    <m/>
    <s v="Yes"/>
    <s v="Yes"/>
    <m/>
    <m/>
    <m/>
    <m/>
    <m/>
    <m/>
    <m/>
    <x v="4"/>
  </r>
  <r>
    <s v="Blue Flag of Europe Association"/>
    <x v="0"/>
    <x v="11"/>
    <m/>
    <m/>
    <m/>
    <s v="Yes"/>
    <m/>
    <m/>
    <m/>
    <m/>
    <m/>
    <m/>
    <m/>
    <m/>
    <s v="Yes"/>
    <m/>
    <m/>
    <m/>
    <m/>
    <m/>
    <m/>
    <x v="4"/>
  </r>
  <r>
    <s v="Cruz Vermelha Portuguesa"/>
    <x v="0"/>
    <x v="22"/>
    <m/>
    <m/>
    <m/>
    <m/>
    <m/>
    <m/>
    <m/>
    <m/>
    <m/>
    <m/>
    <m/>
    <m/>
    <m/>
    <m/>
    <m/>
    <m/>
    <m/>
    <m/>
    <s v="Yes"/>
    <x v="4"/>
  </r>
  <r>
    <s v="Food Centre Wales"/>
    <x v="2"/>
    <x v="7"/>
    <m/>
    <m/>
    <s v="Yes"/>
    <s v="Yes"/>
    <s v="Yes"/>
    <m/>
    <m/>
    <s v="Yes"/>
    <s v="Yes"/>
    <s v="Yes"/>
    <s v="Yes"/>
    <s v="Yes"/>
    <s v="Yes"/>
    <s v="Yes"/>
    <s v="Yes"/>
    <m/>
    <s v="Yes"/>
    <s v="Yes"/>
    <m/>
    <x v="5"/>
  </r>
  <r>
    <s v="Cardiff Metropolitan University/ Zero2Five"/>
    <x v="3"/>
    <x v="8"/>
    <m/>
    <m/>
    <s v="Yes"/>
    <s v="Yes"/>
    <s v="Yes"/>
    <m/>
    <m/>
    <s v="Yes"/>
    <s v="Yes"/>
    <s v="Yes"/>
    <s v="Yes"/>
    <s v="Yes"/>
    <s v="Yes"/>
    <s v="Yes"/>
    <s v="Yes"/>
    <s v="Yes"/>
    <s v="Yes"/>
    <s v="Yes"/>
    <s v="Yes"/>
    <x v="5"/>
  </r>
  <r>
    <s v="Colleg Menai Llangefni Food Technology Centre"/>
    <x v="3"/>
    <x v="8"/>
    <m/>
    <m/>
    <s v="Yes"/>
    <s v="Yes"/>
    <s v="Yes"/>
    <m/>
    <m/>
    <s v="Yes"/>
    <s v="Yes"/>
    <s v="Yes"/>
    <s v="Yes"/>
    <s v="Yes"/>
    <s v="Yes"/>
    <s v="Yes"/>
    <s v="Yes"/>
    <m/>
    <s v="Yes"/>
    <s v="Yes"/>
    <m/>
    <x v="5"/>
  </r>
  <r>
    <s v="Project Helix"/>
    <x v="2"/>
    <x v="4"/>
    <m/>
    <m/>
    <s v="Yes"/>
    <s v="Yes"/>
    <s v="Yes"/>
    <m/>
    <m/>
    <s v="Yes"/>
    <s v="Yes"/>
    <s v="Yes"/>
    <s v="Yes"/>
    <s v="Yes"/>
    <s v="Yes"/>
    <s v="Yes"/>
    <s v="Yes"/>
    <s v="Yes"/>
    <s v="Yes"/>
    <s v="Yes"/>
    <m/>
    <x v="5"/>
  </r>
  <r>
    <s v="NHS Wales"/>
    <x v="2"/>
    <x v="14"/>
    <m/>
    <m/>
    <s v="Yes"/>
    <s v="Yes"/>
    <s v="Yes"/>
    <s v="Yes"/>
    <s v="Yes"/>
    <m/>
    <s v="Yes"/>
    <m/>
    <s v="Yes"/>
    <s v="Yes"/>
    <m/>
    <m/>
    <m/>
    <m/>
    <m/>
    <m/>
    <s v="Yes"/>
    <x v="5"/>
  </r>
  <r>
    <s v="Healthy Working Wales"/>
    <x v="2"/>
    <x v="14"/>
    <m/>
    <m/>
    <m/>
    <s v="Yes"/>
    <m/>
    <m/>
    <m/>
    <s v="Yes"/>
    <s v="Yes"/>
    <m/>
    <m/>
    <s v="Yes"/>
    <m/>
    <s v="Yes"/>
    <m/>
    <m/>
    <m/>
    <m/>
    <s v="Yes"/>
    <x v="5"/>
  </r>
  <r>
    <s v="Public Health Wales"/>
    <x v="2"/>
    <x v="14"/>
    <m/>
    <m/>
    <m/>
    <s v="Yes"/>
    <s v="Yes"/>
    <s v="Yes"/>
    <s v="Yes"/>
    <m/>
    <s v="Yes"/>
    <m/>
    <s v="Yes"/>
    <s v="Yes"/>
    <m/>
    <m/>
    <m/>
    <m/>
    <m/>
    <m/>
    <m/>
    <x v="5"/>
  </r>
  <r>
    <s v="Public Health England"/>
    <x v="2"/>
    <x v="14"/>
    <m/>
    <m/>
    <m/>
    <s v="Yes"/>
    <s v="Yes"/>
    <s v="Yes"/>
    <s v="Yes"/>
    <m/>
    <s v="Yes"/>
    <m/>
    <s v="Yes"/>
    <s v="Yes"/>
    <m/>
    <m/>
    <m/>
    <m/>
    <m/>
    <m/>
    <m/>
    <x v="6"/>
  </r>
  <r>
    <s v="Food Standards Agency Wales"/>
    <x v="2"/>
    <x v="14"/>
    <m/>
    <m/>
    <m/>
    <m/>
    <s v="Yes"/>
    <s v="Yes"/>
    <s v="Yes"/>
    <m/>
    <s v="Yes"/>
    <m/>
    <s v="Yes"/>
    <m/>
    <m/>
    <m/>
    <m/>
    <m/>
    <m/>
    <m/>
    <m/>
    <x v="5"/>
  </r>
  <r>
    <s v="National Procurement Service"/>
    <x v="2"/>
    <x v="14"/>
    <m/>
    <m/>
    <m/>
    <m/>
    <m/>
    <s v="Yes"/>
    <s v="Yes"/>
    <m/>
    <m/>
    <m/>
    <m/>
    <m/>
    <m/>
    <s v="Yes"/>
    <s v="Yes"/>
    <m/>
    <m/>
    <m/>
    <m/>
    <x v="5"/>
  </r>
  <r>
    <s v="Welsh Government Food Division"/>
    <x v="2"/>
    <x v="14"/>
    <m/>
    <m/>
    <s v="Yes"/>
    <s v="Yes"/>
    <s v="Yes"/>
    <s v="Yes"/>
    <s v="Yes"/>
    <s v="Yes"/>
    <s v="Yes"/>
    <m/>
    <m/>
    <m/>
    <m/>
    <m/>
    <m/>
    <s v="Yes"/>
    <m/>
    <m/>
    <m/>
    <x v="5"/>
  </r>
  <r>
    <s v="Innovate UK"/>
    <x v="2"/>
    <x v="14"/>
    <m/>
    <m/>
    <s v="Yes"/>
    <m/>
    <m/>
    <m/>
    <m/>
    <m/>
    <s v="Yes"/>
    <s v="Yes"/>
    <s v="Yes"/>
    <s v="Yes"/>
    <m/>
    <m/>
    <m/>
    <m/>
    <m/>
    <s v="Yes"/>
    <m/>
    <x v="6"/>
  </r>
  <r>
    <s v="Knowledge Transfer Network"/>
    <x v="2"/>
    <x v="14"/>
    <m/>
    <m/>
    <m/>
    <s v="Yes"/>
    <m/>
    <m/>
    <m/>
    <m/>
    <m/>
    <m/>
    <s v="Yes"/>
    <m/>
    <s v="Yes"/>
    <m/>
    <m/>
    <m/>
    <m/>
    <m/>
    <m/>
    <x v="6"/>
  </r>
  <r>
    <s v="BIC Innovation Ltd"/>
    <x v="1"/>
    <x v="16"/>
    <s v="advisor"/>
    <s v="SME"/>
    <s v="Yes"/>
    <s v="Yes"/>
    <s v="Yes"/>
    <m/>
    <m/>
    <s v="Yes"/>
    <s v="Yes"/>
    <m/>
    <m/>
    <s v="Yes"/>
    <s v="Yes"/>
    <s v="Yes"/>
    <s v="Yes"/>
    <s v="Yes"/>
    <s v="Yes"/>
    <m/>
    <m/>
    <x v="5"/>
  </r>
  <r>
    <s v="Levercliff"/>
    <x v="1"/>
    <x v="16"/>
    <s v="advisor"/>
    <s v="SME"/>
    <m/>
    <s v="Yes"/>
    <s v="Yes"/>
    <m/>
    <m/>
    <s v="Yes"/>
    <s v="Yes"/>
    <m/>
    <m/>
    <s v="Yes"/>
    <m/>
    <s v="Yes"/>
    <s v="Yes"/>
    <m/>
    <m/>
    <m/>
    <m/>
    <x v="5"/>
  </r>
  <r>
    <s v="Menter A Business"/>
    <x v="1"/>
    <x v="16"/>
    <s v="advisor"/>
    <s v="SME"/>
    <m/>
    <s v="Yes"/>
    <m/>
    <s v="Yes"/>
    <m/>
    <s v="Yes"/>
    <s v="Yes"/>
    <m/>
    <m/>
    <s v="Yes"/>
    <s v="Yes"/>
    <s v="Yes"/>
    <s v="Yes"/>
    <m/>
    <m/>
    <m/>
    <m/>
    <x v="5"/>
  </r>
  <r>
    <s v="Future Foods"/>
    <x v="2"/>
    <x v="4"/>
    <m/>
    <m/>
    <m/>
    <s v="Yes"/>
    <m/>
    <m/>
    <m/>
    <m/>
    <m/>
    <m/>
    <s v="Yes"/>
    <s v="Yes"/>
    <s v="Yes"/>
    <m/>
    <m/>
    <m/>
    <m/>
    <m/>
    <s v="Yes"/>
    <x v="5"/>
  </r>
  <r>
    <s v="Horizon 2020 Food &amp; Healthy Diet"/>
    <x v="2"/>
    <x v="14"/>
    <m/>
    <m/>
    <s v="Yes"/>
    <s v="Yes"/>
    <m/>
    <m/>
    <m/>
    <s v="Yes"/>
    <m/>
    <s v="Yes"/>
    <s v="Yes"/>
    <s v="Yes"/>
    <m/>
    <s v="Yes"/>
    <s v="Yes"/>
    <m/>
    <s v="Yes"/>
    <s v="Yes"/>
    <m/>
    <x v="1"/>
  </r>
  <r>
    <s v="Enterprise Europe Network (EEN)"/>
    <x v="2"/>
    <x v="14"/>
    <m/>
    <m/>
    <s v="Yes"/>
    <s v="Yes"/>
    <m/>
    <m/>
    <m/>
    <s v="Yes"/>
    <s v="Yes"/>
    <s v="Yes"/>
    <s v="Yes"/>
    <s v="Yes"/>
    <s v="Yes"/>
    <m/>
    <s v="Yes"/>
    <s v="Yes"/>
    <m/>
    <s v="Yes"/>
    <s v="Yes"/>
    <x v="1"/>
  </r>
  <r>
    <s v="SMART Cymru"/>
    <x v="2"/>
    <x v="14"/>
    <m/>
    <m/>
    <s v="Yes"/>
    <m/>
    <m/>
    <m/>
    <m/>
    <m/>
    <s v="Yes"/>
    <s v="Yes"/>
    <s v="Yes"/>
    <s v="Yes"/>
    <m/>
    <m/>
    <m/>
    <m/>
    <m/>
    <m/>
    <m/>
    <x v="5"/>
  </r>
  <r>
    <s v="Innovate2Succeed"/>
    <x v="2"/>
    <x v="14"/>
    <m/>
    <m/>
    <s v="Yes"/>
    <m/>
    <m/>
    <m/>
    <m/>
    <s v="Yes"/>
    <s v="Yes"/>
    <m/>
    <m/>
    <m/>
    <m/>
    <m/>
    <s v="Yes"/>
    <s v="Yes"/>
    <s v="Yes"/>
    <m/>
    <m/>
    <x v="6"/>
  </r>
  <r>
    <s v="AIEC Aberystwyth Innovation &amp; Enterprise Campus"/>
    <x v="3"/>
    <x v="23"/>
    <m/>
    <s v="SME"/>
    <m/>
    <s v="Yes"/>
    <s v="Yes"/>
    <m/>
    <m/>
    <s v="Yes"/>
    <s v="Yes"/>
    <m/>
    <s v="Yes"/>
    <s v="Yes"/>
    <s v="Yes"/>
    <m/>
    <m/>
    <m/>
    <s v="Yes"/>
    <m/>
    <s v="Yes"/>
    <x v="5"/>
  </r>
  <r>
    <s v="Diabetes Research UK"/>
    <x v="0"/>
    <x v="22"/>
    <m/>
    <m/>
    <m/>
    <m/>
    <m/>
    <m/>
    <m/>
    <m/>
    <m/>
    <m/>
    <m/>
    <m/>
    <m/>
    <s v="Yes"/>
    <m/>
    <m/>
    <m/>
    <m/>
    <m/>
    <x v="6"/>
  </r>
  <r>
    <s v="Tate &amp; Lyle Ventures"/>
    <x v="1"/>
    <x v="1"/>
    <s v="Other"/>
    <s v="Large_Company"/>
    <s v="Yes"/>
    <m/>
    <m/>
    <m/>
    <m/>
    <s v="Yes"/>
    <s v="Yes"/>
    <m/>
    <m/>
    <s v="Yes"/>
    <m/>
    <s v="Yes"/>
    <s v="Yes"/>
    <s v="Yes"/>
    <s v="Yes"/>
    <m/>
    <m/>
    <x v="6"/>
  </r>
  <r>
    <s v="Unilever Ventures"/>
    <x v="1"/>
    <x v="1"/>
    <s v="Other"/>
    <s v="Large_Company"/>
    <s v="Yes"/>
    <m/>
    <m/>
    <m/>
    <m/>
    <s v="Yes"/>
    <s v="Yes"/>
    <m/>
    <s v="Yes"/>
    <s v="Yes"/>
    <s v="Yes"/>
    <s v="Yes"/>
    <s v="Yes"/>
    <s v="Yes"/>
    <s v="Yes"/>
    <m/>
    <m/>
    <x v="6"/>
  </r>
  <r>
    <s v="British Nutrition Foundation"/>
    <x v="0"/>
    <x v="22"/>
    <m/>
    <m/>
    <m/>
    <s v="Yes"/>
    <m/>
    <m/>
    <m/>
    <m/>
    <s v="Yes"/>
    <m/>
    <s v="Yes"/>
    <s v="Yes"/>
    <m/>
    <s v="Yes"/>
    <m/>
    <m/>
    <m/>
    <m/>
    <m/>
    <x v="6"/>
  </r>
  <r>
    <s v="Health Education Trust"/>
    <x v="0"/>
    <x v="22"/>
    <m/>
    <m/>
    <m/>
    <s v="Yes"/>
    <m/>
    <m/>
    <m/>
    <m/>
    <s v="Yes"/>
    <m/>
    <m/>
    <s v="Yes"/>
    <m/>
    <s v="Yes"/>
    <m/>
    <m/>
    <m/>
    <m/>
    <m/>
    <x v="6"/>
  </r>
  <r>
    <s v="Allergy UK"/>
    <x v="0"/>
    <x v="22"/>
    <m/>
    <m/>
    <m/>
    <m/>
    <s v="Yes"/>
    <m/>
    <m/>
    <m/>
    <m/>
    <m/>
    <s v="Yes"/>
    <m/>
    <m/>
    <s v="Yes"/>
    <s v="Yes"/>
    <m/>
    <m/>
    <m/>
    <m/>
    <x v="6"/>
  </r>
  <r>
    <s v="Anaphylaxis Campaign"/>
    <x v="0"/>
    <x v="22"/>
    <m/>
    <m/>
    <s v="Yes"/>
    <s v="Yes"/>
    <s v="Yes"/>
    <s v="Yes"/>
    <m/>
    <s v="Yes"/>
    <s v="Yes"/>
    <m/>
    <s v="Yes"/>
    <s v="Yes"/>
    <s v="Yes"/>
    <s v="Yes"/>
    <m/>
    <m/>
    <m/>
    <m/>
    <s v="Yes"/>
    <x v="6"/>
  </r>
  <r>
    <s v="Nutri Wales"/>
    <x v="2"/>
    <x v="4"/>
    <m/>
    <m/>
    <s v="Yes"/>
    <s v="Yes"/>
    <s v="Yes"/>
    <s v="Yes"/>
    <m/>
    <s v="Yes"/>
    <s v="Yes"/>
    <m/>
    <s v="Yes"/>
    <s v="Yes"/>
    <s v="Yes"/>
    <s v="Yes"/>
    <s v="Yes"/>
    <m/>
    <m/>
    <m/>
    <m/>
    <x v="5"/>
  </r>
  <r>
    <s v="BRC - British retail Consortium"/>
    <x v="0"/>
    <x v="20"/>
    <m/>
    <m/>
    <m/>
    <s v="Yes"/>
    <s v="Yes"/>
    <s v="Yes"/>
    <m/>
    <s v="Yes"/>
    <m/>
    <m/>
    <m/>
    <s v="Yes"/>
    <m/>
    <m/>
    <s v="Yes"/>
    <m/>
    <s v="Yes"/>
    <m/>
    <s v="Yes"/>
    <x v="6"/>
  </r>
  <r>
    <s v="IGD - Institute of Grocery Distribution "/>
    <x v="0"/>
    <x v="22"/>
    <m/>
    <m/>
    <m/>
    <s v="Yes"/>
    <m/>
    <m/>
    <m/>
    <s v="Yes"/>
    <s v="Yes"/>
    <m/>
    <m/>
    <s v="Yes"/>
    <s v="Yes"/>
    <s v="Yes"/>
    <s v="Yes"/>
    <m/>
    <m/>
    <m/>
    <s v="Yes"/>
    <x v="6"/>
  </r>
  <r>
    <s v="Bangor University Consumer Psychology Department"/>
    <x v="3"/>
    <x v="8"/>
    <m/>
    <m/>
    <m/>
    <s v="Yes"/>
    <s v="Yes"/>
    <m/>
    <m/>
    <m/>
    <s v="Yes"/>
    <s v="Yes"/>
    <s v="Yes"/>
    <s v="Yes"/>
    <m/>
    <s v="Yes"/>
    <s v="Yes"/>
    <m/>
    <m/>
    <m/>
    <s v="Yes"/>
    <x v="5"/>
  </r>
  <r>
    <s v="Diabetes Research Unit Swansea University "/>
    <x v="3"/>
    <x v="8"/>
    <m/>
    <m/>
    <m/>
    <m/>
    <s v="Yes"/>
    <m/>
    <m/>
    <m/>
    <m/>
    <s v="Yes"/>
    <s v="Yes"/>
    <m/>
    <m/>
    <s v="Yes"/>
    <m/>
    <m/>
    <m/>
    <m/>
    <m/>
    <x v="5"/>
  </r>
  <r>
    <s v="Diabetes UK Cymru"/>
    <x v="0"/>
    <x v="22"/>
    <m/>
    <m/>
    <m/>
    <s v="Yes"/>
    <s v="Yes"/>
    <m/>
    <m/>
    <s v="Yes"/>
    <s v="Yes"/>
    <m/>
    <s v="Yes"/>
    <m/>
    <m/>
    <s v="Yes"/>
    <m/>
    <m/>
    <m/>
    <m/>
    <m/>
    <x v="5"/>
  </r>
  <r>
    <s v="Food Sense Wales "/>
    <x v="0"/>
    <x v="22"/>
    <m/>
    <m/>
    <m/>
    <s v="Yes"/>
    <m/>
    <m/>
    <m/>
    <m/>
    <m/>
    <m/>
    <m/>
    <s v="Yes"/>
    <m/>
    <m/>
    <m/>
    <m/>
    <m/>
    <m/>
    <m/>
    <x v="5"/>
  </r>
  <r>
    <s v="Meat Promotion Wales (Hybu Cig Cymru)"/>
    <x v="1"/>
    <x v="0"/>
    <m/>
    <s v="SME"/>
    <m/>
    <s v="Yes"/>
    <s v="Yes"/>
    <s v="Yes"/>
    <m/>
    <s v="Yes"/>
    <s v="Yes"/>
    <m/>
    <s v="Yes"/>
    <s v="Yes"/>
    <m/>
    <s v="Yes"/>
    <s v="Yes"/>
    <s v="Yes"/>
    <m/>
    <m/>
    <m/>
    <x v="5"/>
  </r>
  <r>
    <s v="Celtic Food Laboratories"/>
    <x v="1"/>
    <x v="16"/>
    <s v="laboratory"/>
    <s v="SME"/>
    <m/>
    <m/>
    <m/>
    <m/>
    <m/>
    <s v="Yes"/>
    <m/>
    <m/>
    <s v="Yes"/>
    <m/>
    <m/>
    <m/>
    <m/>
    <m/>
    <m/>
    <m/>
    <s v="Yes"/>
    <x v="5"/>
  </r>
  <r>
    <s v="Soil Association "/>
    <x v="0"/>
    <x v="22"/>
    <m/>
    <m/>
    <m/>
    <s v="Yes"/>
    <s v="Yes"/>
    <s v="Yes"/>
    <m/>
    <s v="Yes"/>
    <s v="Yes"/>
    <m/>
    <s v="Yes"/>
    <s v="Yes"/>
    <m/>
    <s v="Yes"/>
    <s v="Yes"/>
    <m/>
    <m/>
    <m/>
    <s v="Yes"/>
    <x v="6"/>
  </r>
  <r>
    <s v="Royal Society for Public Health"/>
    <x v="0"/>
    <x v="22"/>
    <m/>
    <m/>
    <m/>
    <s v="Yes"/>
    <s v="Yes"/>
    <s v="Yes"/>
    <m/>
    <m/>
    <s v="Yes"/>
    <m/>
    <s v="Yes"/>
    <s v="Yes"/>
    <m/>
    <m/>
    <m/>
    <m/>
    <m/>
    <m/>
    <s v="Yes"/>
    <x v="6"/>
  </r>
  <r>
    <s v="Public Health Network Cymru"/>
    <x v="2"/>
    <x v="17"/>
    <m/>
    <m/>
    <m/>
    <s v="Yes"/>
    <s v="Yes"/>
    <s v="Yes"/>
    <m/>
    <s v="Yes"/>
    <s v="Yes"/>
    <m/>
    <s v="Yes"/>
    <s v="Yes"/>
    <s v="Yes"/>
    <s v="Yes"/>
    <m/>
    <m/>
    <m/>
    <m/>
    <m/>
    <x v="5"/>
  </r>
  <r>
    <s v="Dewis Cymru"/>
    <x v="2"/>
    <x v="14"/>
    <m/>
    <m/>
    <m/>
    <m/>
    <m/>
    <m/>
    <m/>
    <s v="Yes"/>
    <s v="Yes"/>
    <m/>
    <m/>
    <m/>
    <m/>
    <s v="Yes"/>
    <m/>
    <m/>
    <m/>
    <m/>
    <m/>
    <x v="5"/>
  </r>
  <r>
    <s v="Healthy Eating in Schools Wales"/>
    <x v="2"/>
    <x v="14"/>
    <m/>
    <m/>
    <m/>
    <m/>
    <m/>
    <s v="Yes"/>
    <s v="Yes"/>
    <m/>
    <s v="Yes"/>
    <m/>
    <m/>
    <m/>
    <m/>
    <m/>
    <m/>
    <m/>
    <m/>
    <m/>
    <m/>
    <x v="5"/>
  </r>
  <r>
    <s v="Healthy Options Award"/>
    <x v="2"/>
    <x v="7"/>
    <m/>
    <m/>
    <m/>
    <m/>
    <m/>
    <m/>
    <m/>
    <m/>
    <s v="Yes"/>
    <m/>
    <m/>
    <m/>
    <m/>
    <m/>
    <m/>
    <m/>
    <m/>
    <m/>
    <s v="Yes"/>
    <x v="5"/>
  </r>
  <r>
    <s v="Community Food Cooperatives Wales"/>
    <x v="0"/>
    <x v="20"/>
    <m/>
    <m/>
    <m/>
    <m/>
    <m/>
    <m/>
    <m/>
    <s v="Yes"/>
    <m/>
    <m/>
    <m/>
    <m/>
    <m/>
    <s v="Yes"/>
    <s v="Yes"/>
    <m/>
    <m/>
    <m/>
    <s v="Yes"/>
    <x v="5"/>
  </r>
  <r>
    <s v="British Heart Foundation "/>
    <x v="0"/>
    <x v="22"/>
    <m/>
    <m/>
    <s v="Yes"/>
    <s v="Yes"/>
    <s v="Yes"/>
    <s v="Yes"/>
    <m/>
    <s v="Yes"/>
    <s v="Yes"/>
    <m/>
    <s v="Yes"/>
    <s v="Yes"/>
    <m/>
    <s v="Yes"/>
    <s v="Yes"/>
    <m/>
    <m/>
    <m/>
    <s v="Yes"/>
    <x v="6"/>
  </r>
  <r>
    <s v="Drink Aware"/>
    <x v="0"/>
    <x v="22"/>
    <m/>
    <m/>
    <m/>
    <s v="Yes"/>
    <m/>
    <m/>
    <m/>
    <s v="Yes"/>
    <m/>
    <m/>
    <m/>
    <s v="Yes"/>
    <m/>
    <s v="Yes"/>
    <m/>
    <m/>
    <m/>
    <m/>
    <s v="Yes"/>
    <x v="6"/>
  </r>
  <r>
    <s v="Vegetarian Society "/>
    <x v="0"/>
    <x v="22"/>
    <m/>
    <m/>
    <m/>
    <s v="Yes"/>
    <m/>
    <s v="Yes"/>
    <m/>
    <s v="Yes"/>
    <s v="Yes"/>
    <m/>
    <m/>
    <m/>
    <m/>
    <s v="Yes"/>
    <s v="Yes"/>
    <m/>
    <m/>
    <m/>
    <m/>
    <x v="6"/>
  </r>
  <r>
    <s v="Vegan Society"/>
    <x v="0"/>
    <x v="22"/>
    <m/>
    <m/>
    <m/>
    <s v="Yes"/>
    <m/>
    <s v="Yes"/>
    <m/>
    <s v="Yes"/>
    <s v="Yes"/>
    <m/>
    <m/>
    <m/>
    <m/>
    <s v="Yes"/>
    <s v="Yes"/>
    <m/>
    <m/>
    <m/>
    <m/>
    <x v="6"/>
  </r>
  <r>
    <s v="Cancer Research UK"/>
    <x v="0"/>
    <x v="22"/>
    <m/>
    <m/>
    <s v="Yes"/>
    <s v="Yes"/>
    <s v="Yes"/>
    <s v="Yes"/>
    <m/>
    <m/>
    <s v="Yes"/>
    <m/>
    <s v="Yes"/>
    <s v="Yes"/>
    <m/>
    <s v="Yes"/>
    <m/>
    <m/>
    <m/>
    <m/>
    <m/>
    <x v="6"/>
  </r>
  <r>
    <s v="WWF (World Wildlife Fund) "/>
    <x v="0"/>
    <x v="22"/>
    <m/>
    <m/>
    <s v="Yes"/>
    <s v="Yes"/>
    <s v="Yes"/>
    <s v="Yes"/>
    <m/>
    <m/>
    <m/>
    <m/>
    <s v="Yes"/>
    <m/>
    <m/>
    <m/>
    <m/>
    <m/>
    <m/>
    <m/>
    <s v="Yes"/>
    <x v="6"/>
  </r>
  <r>
    <s v="Age UK"/>
    <x v="0"/>
    <x v="22"/>
    <m/>
    <m/>
    <m/>
    <s v="Yes"/>
    <s v="Yes"/>
    <s v="Yes"/>
    <m/>
    <s v="Yes"/>
    <s v="Yes"/>
    <m/>
    <s v="Yes"/>
    <s v="Yes"/>
    <s v="Yes"/>
    <s v="Yes"/>
    <s v="Yes"/>
    <m/>
    <m/>
    <m/>
    <s v="Yes"/>
    <x v="6"/>
  </r>
  <r>
    <s v="Bowel Cancer UK"/>
    <x v="0"/>
    <x v="22"/>
    <m/>
    <m/>
    <s v="Yes"/>
    <s v="Yes"/>
    <s v="Yes"/>
    <s v="Yes"/>
    <m/>
    <s v="Yes"/>
    <s v="Yes"/>
    <m/>
    <s v="Yes"/>
    <s v="Yes"/>
    <s v="Yes"/>
    <s v="Yes"/>
    <s v="Yes"/>
    <m/>
    <m/>
    <m/>
    <s v="Yes"/>
    <x v="6"/>
  </r>
  <r>
    <s v="WW Weight Watchers"/>
    <x v="1"/>
    <x v="0"/>
    <m/>
    <m/>
    <m/>
    <s v="Yes"/>
    <m/>
    <m/>
    <m/>
    <s v="Yes"/>
    <s v="Yes"/>
    <m/>
    <m/>
    <s v="Yes"/>
    <m/>
    <s v="Yes"/>
    <s v="Yes"/>
    <m/>
    <m/>
    <m/>
    <s v="Yes"/>
    <x v="6"/>
  </r>
  <r>
    <s v="Slimming World"/>
    <x v="1"/>
    <x v="0"/>
    <m/>
    <m/>
    <m/>
    <s v="Yes"/>
    <m/>
    <m/>
    <m/>
    <s v="Yes"/>
    <s v="Yes"/>
    <m/>
    <m/>
    <s v="Yes"/>
    <m/>
    <s v="Yes"/>
    <s v="Yes"/>
    <m/>
    <m/>
    <m/>
    <s v="Yes"/>
    <x v="6"/>
  </r>
  <r>
    <s v="Slimming Wales"/>
    <x v="1"/>
    <x v="0"/>
    <m/>
    <m/>
    <m/>
    <s v="Yes"/>
    <m/>
    <m/>
    <m/>
    <s v="Yes"/>
    <s v="Yes"/>
    <m/>
    <m/>
    <s v="Yes"/>
    <m/>
    <s v="Yes"/>
    <s v="Yes"/>
    <m/>
    <m/>
    <m/>
    <s v="Yes"/>
    <x v="5"/>
  </r>
  <r>
    <s v="Lighter Life"/>
    <x v="1"/>
    <x v="0"/>
    <m/>
    <m/>
    <m/>
    <s v="Yes"/>
    <m/>
    <m/>
    <m/>
    <s v="Yes"/>
    <s v="Yes"/>
    <m/>
    <m/>
    <s v="Yes"/>
    <m/>
    <s v="Yes"/>
    <s v="Yes"/>
    <m/>
    <m/>
    <m/>
    <s v="Yes"/>
    <x v="6"/>
  </r>
  <r>
    <s v="Farming Connect"/>
    <x v="2"/>
    <x v="14"/>
    <m/>
    <m/>
    <m/>
    <s v="Yes"/>
    <s v="Yes"/>
    <s v="Yes"/>
    <m/>
    <s v="Yes"/>
    <s v="Yes"/>
    <m/>
    <m/>
    <s v="Yes"/>
    <m/>
    <m/>
    <s v="Yes"/>
    <m/>
    <m/>
    <m/>
    <m/>
    <x v="5"/>
  </r>
  <r>
    <s v="BioInnovation Wales"/>
    <x v="3"/>
    <x v="8"/>
    <m/>
    <m/>
    <m/>
    <s v="Yes"/>
    <m/>
    <m/>
    <m/>
    <m/>
    <m/>
    <m/>
    <s v="Yes"/>
    <s v="Yes"/>
    <m/>
    <m/>
    <m/>
    <m/>
    <m/>
    <m/>
    <s v="Yes"/>
    <x v="5"/>
  </r>
  <r>
    <s v="Cywain "/>
    <x v="2"/>
    <x v="4"/>
    <m/>
    <m/>
    <m/>
    <s v="Yes"/>
    <m/>
    <m/>
    <m/>
    <s v="Yes"/>
    <s v="Yes"/>
    <m/>
    <m/>
    <m/>
    <s v="Yes"/>
    <s v="Yes"/>
    <s v="Yes"/>
    <m/>
    <m/>
    <m/>
    <m/>
    <x v="5"/>
  </r>
  <r>
    <s v="The Low Carb Food Company"/>
    <x v="1"/>
    <x v="1"/>
    <s v="bakery and pastry"/>
    <s v="SME"/>
    <m/>
    <m/>
    <m/>
    <m/>
    <m/>
    <m/>
    <m/>
    <m/>
    <m/>
    <m/>
    <m/>
    <m/>
    <s v="Yes"/>
    <m/>
    <s v="Yes"/>
    <m/>
    <m/>
    <x v="5"/>
  </r>
  <r>
    <s v="Scientific Advisory Committee on Nutrition (SACN)"/>
    <x v="2"/>
    <x v="14"/>
    <m/>
    <m/>
    <m/>
    <s v="Yes"/>
    <s v="Yes"/>
    <s v="Yes"/>
    <s v="Yes"/>
    <m/>
    <m/>
    <m/>
    <s v="Yes"/>
    <m/>
    <m/>
    <s v="Yes"/>
    <m/>
    <m/>
    <m/>
    <m/>
    <m/>
    <x v="6"/>
  </r>
  <r>
    <s v="The Health Foundation"/>
    <x v="0"/>
    <x v="22"/>
    <m/>
    <m/>
    <m/>
    <s v="Yes"/>
    <s v="Yes"/>
    <m/>
    <m/>
    <m/>
    <m/>
    <m/>
    <s v="Yes"/>
    <s v="Yes"/>
    <m/>
    <s v="Yes"/>
    <m/>
    <m/>
    <m/>
    <m/>
    <m/>
    <x v="6"/>
  </r>
  <r>
    <s v="Campden BRI"/>
    <x v="1"/>
    <x v="16"/>
    <s v="advisor_consultant"/>
    <s v="SME"/>
    <m/>
    <s v="Yes"/>
    <s v="Yes"/>
    <m/>
    <s v="Yes"/>
    <s v="Yes"/>
    <s v="Yes"/>
    <s v="Yes"/>
    <s v="Yes"/>
    <s v="Yes"/>
    <m/>
    <s v="Yes"/>
    <m/>
    <m/>
    <s v="Yes"/>
    <m/>
    <m/>
    <x v="6"/>
  </r>
  <r>
    <s v="Institute for Food, Nutrition and Health (Reading University) "/>
    <x v="3"/>
    <x v="8"/>
    <m/>
    <m/>
    <m/>
    <s v="Yes"/>
    <s v="Yes"/>
    <m/>
    <s v="Yes"/>
    <s v="Yes"/>
    <s v="Yes"/>
    <s v="Yes"/>
    <s v="Yes"/>
    <s v="Yes"/>
    <m/>
    <s v="Yes"/>
    <s v="Yes"/>
    <m/>
    <m/>
    <m/>
    <m/>
    <x v="6"/>
  </r>
  <r>
    <s v="Sheffield University Food and Nutrition "/>
    <x v="3"/>
    <x v="8"/>
    <m/>
    <m/>
    <m/>
    <s v="Yes"/>
    <s v="Yes"/>
    <m/>
    <s v="Yes"/>
    <s v="Yes"/>
    <s v="Yes"/>
    <s v="Yes"/>
    <s v="Yes"/>
    <s v="Yes"/>
    <m/>
    <s v="Yes"/>
    <s v="Yes"/>
    <m/>
    <m/>
    <m/>
    <m/>
    <x v="6"/>
  </r>
  <r>
    <s v="Reaseheath College"/>
    <x v="3"/>
    <x v="8"/>
    <m/>
    <m/>
    <m/>
    <s v="Yes"/>
    <s v="Yes"/>
    <m/>
    <m/>
    <s v="Yes"/>
    <s v="Yes"/>
    <m/>
    <s v="Yes"/>
    <s v="Yes"/>
    <m/>
    <s v="Yes"/>
    <s v="Yes"/>
    <m/>
    <s v="Yes"/>
    <m/>
    <s v="Yes"/>
    <x v="6"/>
  </r>
  <r>
    <s v="The Food People"/>
    <x v="1"/>
    <x v="16"/>
    <m/>
    <m/>
    <m/>
    <s v="Yes"/>
    <s v="Yes"/>
    <m/>
    <m/>
    <m/>
    <s v="Yes"/>
    <m/>
    <m/>
    <m/>
    <m/>
    <s v="Yes"/>
    <s v="Yes"/>
    <m/>
    <m/>
    <m/>
    <m/>
    <x v="6"/>
  </r>
  <r>
    <s v="EIT Food (European Institute of Innovation and Technology)"/>
    <x v="2"/>
    <x v="14"/>
    <m/>
    <m/>
    <m/>
    <s v="Yes"/>
    <s v="Yes"/>
    <s v="Yes"/>
    <m/>
    <s v="Yes"/>
    <s v="Yes"/>
    <s v="Yes"/>
    <s v="Yes"/>
    <s v="Yes"/>
    <s v="Yes"/>
    <s v="Yes"/>
    <s v="Yes"/>
    <s v="Yes"/>
    <m/>
    <m/>
    <m/>
    <x v="1"/>
  </r>
  <r>
    <s v="Coeliac UK"/>
    <x v="0"/>
    <x v="22"/>
    <m/>
    <m/>
    <s v="Yes"/>
    <s v="Yes"/>
    <s v="Yes"/>
    <s v="Yes"/>
    <m/>
    <s v="Yes"/>
    <s v="Yes"/>
    <s v="Yes"/>
    <s v="Yes"/>
    <s v="Yes"/>
    <m/>
    <s v="Yes"/>
    <s v="Yes"/>
    <m/>
    <m/>
    <m/>
    <s v="Yes"/>
    <x v="6"/>
  </r>
  <r>
    <s v="Food Foundation"/>
    <x v="0"/>
    <x v="22"/>
    <m/>
    <m/>
    <m/>
    <s v="Yes"/>
    <s v="Yes"/>
    <s v="Yes"/>
    <m/>
    <m/>
    <m/>
    <m/>
    <s v="Yes"/>
    <s v="Yes"/>
    <s v="Yes"/>
    <s v="Yes"/>
    <s v="Yes"/>
    <m/>
    <m/>
    <m/>
    <m/>
    <x v="6"/>
  </r>
  <r>
    <s v="Peas Please"/>
    <x v="0"/>
    <x v="22"/>
    <m/>
    <m/>
    <m/>
    <m/>
    <m/>
    <s v="Yes"/>
    <m/>
    <m/>
    <m/>
    <m/>
    <m/>
    <m/>
    <m/>
    <m/>
    <m/>
    <m/>
    <m/>
    <m/>
    <s v="Yes"/>
    <x v="6"/>
  </r>
  <r>
    <s v="BAPEN (British Association for Parenteral and Enteral Nutrition)"/>
    <x v="0"/>
    <x v="22"/>
    <m/>
    <m/>
    <m/>
    <s v="Yes"/>
    <s v="Yes"/>
    <s v="Yes"/>
    <m/>
    <m/>
    <m/>
    <m/>
    <s v="Yes"/>
    <s v="Yes"/>
    <s v="Yes"/>
    <m/>
    <m/>
    <m/>
    <m/>
    <m/>
    <m/>
    <x v="5"/>
  </r>
  <r>
    <s v="Sustainable Food Cities &amp; Food Cardiff "/>
    <x v="0"/>
    <x v="22"/>
    <m/>
    <m/>
    <m/>
    <s v="Yes"/>
    <s v="Yes"/>
    <s v="Yes"/>
    <m/>
    <s v="Yes"/>
    <s v="Yes"/>
    <m/>
    <m/>
    <m/>
    <s v="Yes"/>
    <s v="Yes"/>
    <s v="Yes"/>
    <m/>
    <m/>
    <m/>
    <s v="Yes"/>
    <x v="5"/>
  </r>
  <r>
    <s v="Food Smart Advisors"/>
    <x v="1"/>
    <x v="16"/>
    <s v="advisor_consultant"/>
    <s v="SME"/>
    <m/>
    <m/>
    <m/>
    <m/>
    <m/>
    <s v="Yes"/>
    <s v="Yes"/>
    <m/>
    <m/>
    <s v="Yes"/>
    <m/>
    <s v="Yes"/>
    <s v="Yes"/>
    <m/>
    <m/>
    <m/>
    <m/>
    <x v="5"/>
  </r>
  <r>
    <s v="AHDB (Agriculture and Horticulture Development Board)"/>
    <x v="2"/>
    <x v="24"/>
    <m/>
    <m/>
    <s v="Yes"/>
    <s v="Yes"/>
    <s v="Yes"/>
    <s v="Yes"/>
    <m/>
    <s v="Yes"/>
    <s v="Yes"/>
    <m/>
    <s v="Yes"/>
    <s v="Yes"/>
    <m/>
    <s v="Yes"/>
    <s v="Yes"/>
    <s v="Yes"/>
    <m/>
    <m/>
    <m/>
    <x v="6"/>
  </r>
  <r>
    <s v="Wiltshire Farm Foods"/>
    <x v="1"/>
    <x v="1"/>
    <s v="prepared meals and catering"/>
    <s v="SME"/>
    <m/>
    <m/>
    <m/>
    <m/>
    <m/>
    <m/>
    <m/>
    <m/>
    <m/>
    <m/>
    <m/>
    <s v="Yes"/>
    <s v="Yes"/>
    <m/>
    <s v="Yes"/>
    <m/>
    <m/>
    <x v="6"/>
  </r>
  <r>
    <s v="Appetito "/>
    <x v="1"/>
    <x v="1"/>
    <s v="prepared meals and catering"/>
    <s v="SME"/>
    <m/>
    <m/>
    <m/>
    <m/>
    <m/>
    <m/>
    <m/>
    <m/>
    <m/>
    <m/>
    <m/>
    <s v="Yes"/>
    <s v="Yes"/>
    <m/>
    <s v="Yes"/>
    <m/>
    <m/>
    <x v="6"/>
  </r>
  <r>
    <s v="Tree of Life"/>
    <x v="1"/>
    <x v="10"/>
    <s v="wholesaler"/>
    <s v="SME"/>
    <m/>
    <m/>
    <m/>
    <m/>
    <m/>
    <m/>
    <m/>
    <m/>
    <m/>
    <m/>
    <m/>
    <s v="Yes"/>
    <s v="Yes"/>
    <m/>
    <m/>
    <m/>
    <s v="Yes"/>
    <x v="6"/>
  </r>
  <r>
    <s v="Simply Heavenly "/>
    <x v="1"/>
    <x v="10"/>
    <s v="wholesaler"/>
    <s v="SME"/>
    <m/>
    <m/>
    <m/>
    <m/>
    <m/>
    <m/>
    <m/>
    <m/>
    <m/>
    <m/>
    <m/>
    <s v="Yes"/>
    <s v="Yes"/>
    <m/>
    <m/>
    <m/>
    <s v="Yes"/>
    <x v="6"/>
  </r>
  <r>
    <s v="Clearspring"/>
    <x v="1"/>
    <x v="10"/>
    <s v="wholesaler"/>
    <s v="SME"/>
    <m/>
    <m/>
    <m/>
    <m/>
    <m/>
    <m/>
    <m/>
    <m/>
    <m/>
    <m/>
    <m/>
    <s v="Yes"/>
    <s v="Yes"/>
    <m/>
    <m/>
    <m/>
    <s v="Yes"/>
    <x v="6"/>
  </r>
  <r>
    <s v="Premcrest "/>
    <x v="1"/>
    <x v="10"/>
    <s v="wholesaler"/>
    <s v="SME"/>
    <m/>
    <m/>
    <m/>
    <m/>
    <m/>
    <m/>
    <m/>
    <m/>
    <m/>
    <m/>
    <m/>
    <s v="Yes"/>
    <s v="Yes"/>
    <m/>
    <m/>
    <m/>
    <s v="Yes"/>
    <x v="6"/>
  </r>
  <r>
    <s v="Infinity Foods Wholesale"/>
    <x v="1"/>
    <x v="10"/>
    <s v="wholesaler"/>
    <s v="SME"/>
    <m/>
    <m/>
    <m/>
    <m/>
    <m/>
    <m/>
    <m/>
    <m/>
    <m/>
    <m/>
    <m/>
    <s v="Yes"/>
    <s v="Yes"/>
    <m/>
    <m/>
    <m/>
    <s v="Yes"/>
    <x v="6"/>
  </r>
  <r>
    <s v="Suma Wholefoods Cooperative"/>
    <x v="1"/>
    <x v="10"/>
    <s v="Other"/>
    <s v="SME"/>
    <m/>
    <m/>
    <m/>
    <m/>
    <m/>
    <m/>
    <m/>
    <m/>
    <m/>
    <m/>
    <m/>
    <s v="Yes"/>
    <s v="Yes"/>
    <m/>
    <m/>
    <m/>
    <s v="Yes"/>
    <x v="6"/>
  </r>
  <r>
    <s v="Holland &amp; Barrett"/>
    <x v="1"/>
    <x v="10"/>
    <s v="retailers "/>
    <s v="Large_Company"/>
    <m/>
    <m/>
    <m/>
    <m/>
    <m/>
    <m/>
    <m/>
    <m/>
    <m/>
    <s v="Yes"/>
    <m/>
    <s v="Yes"/>
    <s v="Yes"/>
    <s v="Yes"/>
    <m/>
    <m/>
    <s v="Yes"/>
    <x v="1"/>
  </r>
  <r>
    <s v="Boots"/>
    <x v="1"/>
    <x v="10"/>
    <s v="retailers "/>
    <s v="Large_Company"/>
    <m/>
    <m/>
    <m/>
    <m/>
    <m/>
    <m/>
    <m/>
    <m/>
    <m/>
    <s v="Yes"/>
    <m/>
    <s v="Yes"/>
    <s v="Yes"/>
    <s v="Yes"/>
    <m/>
    <m/>
    <s v="Yes"/>
    <x v="6"/>
  </r>
  <r>
    <s v="Wholefoods"/>
    <x v="1"/>
    <x v="10"/>
    <s v="retailers "/>
    <s v="Large_Company"/>
    <m/>
    <m/>
    <m/>
    <m/>
    <m/>
    <m/>
    <m/>
    <m/>
    <m/>
    <s v="Yes"/>
    <m/>
    <s v="Yes"/>
    <s v="Yes"/>
    <s v="Yes"/>
    <m/>
    <m/>
    <s v="Yes"/>
    <x v="6"/>
  </r>
  <r>
    <s v="Iceland "/>
    <x v="1"/>
    <x v="10"/>
    <s v="retailers "/>
    <s v="Large_Company"/>
    <m/>
    <m/>
    <m/>
    <m/>
    <m/>
    <m/>
    <m/>
    <m/>
    <m/>
    <m/>
    <m/>
    <s v="Yes"/>
    <s v="Yes"/>
    <s v="Yes"/>
    <m/>
    <m/>
    <s v="Yes"/>
    <x v="6"/>
  </r>
  <r>
    <s v="Tesco"/>
    <x v="1"/>
    <x v="10"/>
    <s v="retailers "/>
    <s v="Large_Company"/>
    <m/>
    <m/>
    <m/>
    <m/>
    <m/>
    <m/>
    <m/>
    <m/>
    <m/>
    <m/>
    <m/>
    <s v="Yes"/>
    <s v="Yes"/>
    <s v="Yes"/>
    <m/>
    <m/>
    <s v="Yes"/>
    <x v="6"/>
  </r>
  <r>
    <s v="Sainsbury's"/>
    <x v="1"/>
    <x v="10"/>
    <s v="retailers "/>
    <s v="Large_Company"/>
    <m/>
    <m/>
    <m/>
    <m/>
    <m/>
    <m/>
    <m/>
    <m/>
    <m/>
    <m/>
    <m/>
    <s v="Yes"/>
    <s v="Yes"/>
    <s v="Yes"/>
    <m/>
    <m/>
    <s v="Yes"/>
    <x v="6"/>
  </r>
  <r>
    <s v="Asda"/>
    <x v="1"/>
    <x v="10"/>
    <s v="retailers "/>
    <s v="Large_Company"/>
    <m/>
    <m/>
    <m/>
    <m/>
    <m/>
    <m/>
    <m/>
    <m/>
    <m/>
    <m/>
    <m/>
    <s v="Yes"/>
    <s v="Yes"/>
    <s v="Yes"/>
    <m/>
    <m/>
    <s v="Yes"/>
    <x v="6"/>
  </r>
  <r>
    <s v="Morrisons"/>
    <x v="1"/>
    <x v="10"/>
    <s v="retailers "/>
    <s v="Large_Company"/>
    <m/>
    <m/>
    <m/>
    <m/>
    <m/>
    <m/>
    <m/>
    <m/>
    <m/>
    <m/>
    <m/>
    <s v="Yes"/>
    <s v="Yes"/>
    <s v="Yes"/>
    <m/>
    <m/>
    <s v="Yes"/>
    <x v="6"/>
  </r>
  <r>
    <s v="M&amp;S "/>
    <x v="1"/>
    <x v="10"/>
    <s v="retailers "/>
    <s v="Large_Company"/>
    <m/>
    <m/>
    <m/>
    <m/>
    <m/>
    <m/>
    <m/>
    <m/>
    <m/>
    <m/>
    <m/>
    <s v="Yes"/>
    <s v="Yes"/>
    <s v="Yes"/>
    <m/>
    <m/>
    <s v="Yes"/>
    <x v="6"/>
  </r>
  <r>
    <s v="Waitrose"/>
    <x v="1"/>
    <x v="10"/>
    <s v="retailers "/>
    <s v="Large_Company"/>
    <m/>
    <m/>
    <m/>
    <m/>
    <m/>
    <m/>
    <m/>
    <m/>
    <m/>
    <m/>
    <m/>
    <s v="Yes"/>
    <s v="Yes"/>
    <s v="Yes"/>
    <m/>
    <m/>
    <s v="Yes"/>
    <x v="6"/>
  </r>
  <r>
    <s v="Lidl "/>
    <x v="1"/>
    <x v="10"/>
    <s v="retailers "/>
    <s v="Large_Company"/>
    <m/>
    <m/>
    <m/>
    <m/>
    <m/>
    <m/>
    <m/>
    <m/>
    <m/>
    <m/>
    <m/>
    <s v="Yes"/>
    <s v="Yes"/>
    <s v="Yes"/>
    <m/>
    <m/>
    <s v="Yes"/>
    <x v="6"/>
  </r>
  <r>
    <s v="Aldi"/>
    <x v="1"/>
    <x v="10"/>
    <s v="retailers "/>
    <s v="Large_Company"/>
    <m/>
    <m/>
    <m/>
    <m/>
    <m/>
    <m/>
    <m/>
    <m/>
    <m/>
    <m/>
    <m/>
    <s v="Yes"/>
    <s v="Yes"/>
    <s v="Yes"/>
    <m/>
    <m/>
    <s v="Yes"/>
    <x v="6"/>
  </r>
  <r>
    <s v="Co-Op"/>
    <x v="1"/>
    <x v="10"/>
    <s v="retailers "/>
    <s v="Large_Company"/>
    <m/>
    <m/>
    <m/>
    <m/>
    <m/>
    <m/>
    <m/>
    <m/>
    <m/>
    <m/>
    <m/>
    <s v="Yes"/>
    <s v="Yes"/>
    <s v="Yes"/>
    <m/>
    <m/>
    <s v="Yes"/>
    <x v="6"/>
  </r>
  <r>
    <s v="Leon"/>
    <x v="1"/>
    <x v="0"/>
    <m/>
    <m/>
    <m/>
    <m/>
    <m/>
    <m/>
    <m/>
    <m/>
    <m/>
    <m/>
    <m/>
    <m/>
    <m/>
    <s v="Yes"/>
    <s v="Yes"/>
    <s v="Yes"/>
    <m/>
    <m/>
    <s v="Yes"/>
    <x v="6"/>
  </r>
  <r>
    <s v="Pret A Manger"/>
    <x v="1"/>
    <x v="0"/>
    <m/>
    <m/>
    <m/>
    <m/>
    <m/>
    <m/>
    <m/>
    <m/>
    <m/>
    <m/>
    <m/>
    <m/>
    <m/>
    <s v="Yes"/>
    <s v="Yes"/>
    <s v="Yes"/>
    <m/>
    <m/>
    <s v="Yes"/>
    <x v="6"/>
  </r>
  <r>
    <s v="Lantra Wales"/>
    <x v="3"/>
    <x v="21"/>
    <m/>
    <m/>
    <m/>
    <s v="Yes"/>
    <m/>
    <s v="Yes"/>
    <m/>
    <m/>
    <m/>
    <m/>
    <m/>
    <m/>
    <m/>
    <m/>
    <m/>
    <m/>
    <m/>
    <m/>
    <m/>
    <x v="5"/>
  </r>
  <r>
    <s v="Castell Howell"/>
    <x v="1"/>
    <x v="10"/>
    <s v="wholesaler"/>
    <s v="Large_Company"/>
    <m/>
    <m/>
    <m/>
    <m/>
    <m/>
    <m/>
    <m/>
    <m/>
    <m/>
    <m/>
    <m/>
    <s v="Yes"/>
    <s v="Yes"/>
    <m/>
    <m/>
    <m/>
    <s v="Yes"/>
    <x v="5"/>
  </r>
  <r>
    <s v="Food and Drink Federation"/>
    <x v="1"/>
    <x v="0"/>
    <m/>
    <s v="SME"/>
    <m/>
    <m/>
    <m/>
    <s v="Yes"/>
    <m/>
    <s v="Yes"/>
    <m/>
    <m/>
    <m/>
    <s v="Yes"/>
    <s v="Yes"/>
    <m/>
    <m/>
    <m/>
    <m/>
    <m/>
    <s v="Yes"/>
    <x v="6"/>
  </r>
  <r>
    <s v="Food &amp; Drink Wales Industry Board"/>
    <x v="2"/>
    <x v="0"/>
    <m/>
    <m/>
    <m/>
    <m/>
    <m/>
    <s v="Yes"/>
    <m/>
    <m/>
    <m/>
    <m/>
    <m/>
    <m/>
    <s v="Yes"/>
    <m/>
    <m/>
    <m/>
    <m/>
    <m/>
    <s v="Yes"/>
    <x v="5"/>
  </r>
  <r>
    <s v="Food Skills Cymru"/>
    <x v="3"/>
    <x v="21"/>
    <m/>
    <m/>
    <m/>
    <s v="Yes"/>
    <m/>
    <m/>
    <m/>
    <m/>
    <m/>
    <m/>
    <m/>
    <m/>
    <m/>
    <m/>
    <m/>
    <m/>
    <m/>
    <m/>
    <m/>
    <x v="5"/>
  </r>
  <r>
    <s v="Aberystwyth University"/>
    <x v="3"/>
    <x v="8"/>
    <m/>
    <m/>
    <m/>
    <s v="Yes"/>
    <m/>
    <m/>
    <m/>
    <m/>
    <m/>
    <m/>
    <s v="Yes"/>
    <s v="Yes"/>
    <m/>
    <m/>
    <m/>
    <m/>
    <m/>
    <m/>
    <s v="Yes"/>
    <x v="5"/>
  </r>
  <r>
    <s v="A Factoría Ecolóxica"/>
    <x v="1"/>
    <x v="1"/>
    <s v="sweet products (chocolate, confectionery)"/>
    <s v="SME"/>
    <m/>
    <m/>
    <m/>
    <m/>
    <m/>
    <m/>
    <m/>
    <m/>
    <m/>
    <s v="Yes"/>
    <m/>
    <m/>
    <s v="Yes"/>
    <m/>
    <s v="Yes"/>
    <m/>
    <m/>
    <x v="7"/>
  </r>
  <r>
    <s v="Aceites Abril, S.L. "/>
    <x v="1"/>
    <x v="1"/>
    <s v="Other"/>
    <s v="Large_Company"/>
    <m/>
    <m/>
    <m/>
    <m/>
    <m/>
    <m/>
    <m/>
    <m/>
    <m/>
    <m/>
    <m/>
    <m/>
    <m/>
    <s v="Yes"/>
    <s v="Yes"/>
    <m/>
    <m/>
    <x v="7"/>
  </r>
  <r>
    <s v="Agencia Española de Seguridad Alimentaria y Nutrición"/>
    <x v="2"/>
    <x v="14"/>
    <m/>
    <m/>
    <m/>
    <s v="Yes"/>
    <m/>
    <s v="Yes"/>
    <s v="Yes"/>
    <m/>
    <m/>
    <m/>
    <s v="Yes"/>
    <m/>
    <m/>
    <m/>
    <m/>
    <m/>
    <m/>
    <m/>
    <m/>
    <x v="7"/>
  </r>
  <r>
    <s v="Agra das Mil Medas"/>
    <x v="1"/>
    <x v="1"/>
    <s v="fruits and vegetables"/>
    <s v="SME"/>
    <m/>
    <m/>
    <m/>
    <m/>
    <m/>
    <m/>
    <m/>
    <m/>
    <m/>
    <s v="Yes"/>
    <m/>
    <m/>
    <s v="Yes"/>
    <m/>
    <s v="Yes"/>
    <m/>
    <m/>
    <x v="7"/>
  </r>
  <r>
    <s v="Ainia "/>
    <x v="3"/>
    <x v="6"/>
    <m/>
    <m/>
    <m/>
    <s v="Yes"/>
    <s v="Yes"/>
    <m/>
    <m/>
    <s v="Yes"/>
    <s v="Yes"/>
    <s v="Yes"/>
    <s v="Yes"/>
    <s v="Yes"/>
    <s v="Yes"/>
    <s v="Yes"/>
    <s v="Yes"/>
    <m/>
    <m/>
    <m/>
    <m/>
    <x v="7"/>
  </r>
  <r>
    <s v="Algas Atlánticas Algamar S.L."/>
    <x v="1"/>
    <x v="1"/>
    <s v="fruits and vegetables"/>
    <s v="SME"/>
    <m/>
    <m/>
    <m/>
    <m/>
    <m/>
    <m/>
    <m/>
    <m/>
    <m/>
    <s v="Yes"/>
    <m/>
    <m/>
    <s v="Yes"/>
    <s v="Yes"/>
    <s v="Yes"/>
    <m/>
    <m/>
    <x v="7"/>
  </r>
  <r>
    <s v="Alibós Galicia, S.L."/>
    <x v="1"/>
    <x v="1"/>
    <s v="fruits and vegetables"/>
    <s v="SME"/>
    <m/>
    <m/>
    <m/>
    <m/>
    <m/>
    <m/>
    <m/>
    <m/>
    <s v="Yes"/>
    <s v="Yes"/>
    <m/>
    <m/>
    <s v="Yes"/>
    <s v="Yes"/>
    <s v="Yes"/>
    <m/>
    <m/>
    <x v="7"/>
  </r>
  <r>
    <s v="Amigos da Terra"/>
    <x v="0"/>
    <x v="11"/>
    <m/>
    <m/>
    <m/>
    <m/>
    <m/>
    <m/>
    <m/>
    <m/>
    <m/>
    <m/>
    <m/>
    <s v="Yes"/>
    <s v="Yes"/>
    <s v="Yes"/>
    <m/>
    <m/>
    <m/>
    <m/>
    <m/>
    <x v="7"/>
  </r>
  <r>
    <s v="Análisis sensorial, evaluación nutricional y desarrollo de nuevos alimentos (ASAVDNA) - Universidade de Santiago de Compostela"/>
    <x v="3"/>
    <x v="8"/>
    <m/>
    <m/>
    <m/>
    <s v="Yes"/>
    <m/>
    <m/>
    <m/>
    <m/>
    <m/>
    <s v="Yes"/>
    <s v="Yes"/>
    <s v="Yes"/>
    <m/>
    <s v="Yes"/>
    <m/>
    <m/>
    <m/>
    <m/>
    <m/>
    <x v="7"/>
  </r>
  <r>
    <s v="ANFACO-CECOPESCA"/>
    <x v="3"/>
    <x v="6"/>
    <m/>
    <m/>
    <m/>
    <s v="Yes"/>
    <s v="Yes"/>
    <m/>
    <m/>
    <s v="Yes"/>
    <s v="Yes"/>
    <s v="Yes"/>
    <s v="Yes"/>
    <s v="Yes"/>
    <s v="Yes"/>
    <m/>
    <m/>
    <m/>
    <m/>
    <s v="Yes"/>
    <m/>
    <x v="7"/>
  </r>
  <r>
    <s v="Asociación Cluster Saúde de Galicia"/>
    <x v="2"/>
    <x v="4"/>
    <m/>
    <m/>
    <m/>
    <s v="Yes"/>
    <m/>
    <m/>
    <m/>
    <s v="Yes"/>
    <m/>
    <m/>
    <m/>
    <m/>
    <s v="Yes"/>
    <m/>
    <m/>
    <m/>
    <m/>
    <m/>
    <m/>
    <x v="7"/>
  </r>
  <r>
    <s v="Asociación de Criadores de Ganado Porcino Celta (ASOPORCEL)"/>
    <x v="0"/>
    <x v="9"/>
    <m/>
    <m/>
    <m/>
    <m/>
    <m/>
    <m/>
    <m/>
    <m/>
    <m/>
    <m/>
    <m/>
    <s v="Yes"/>
    <s v="Yes"/>
    <s v="Yes"/>
    <s v="Yes"/>
    <m/>
    <m/>
    <m/>
    <m/>
    <x v="7"/>
  </r>
  <r>
    <s v="Asociación de Titulados/as y Estudiantes de Ciencia y Tecnología de los Alimentos de Galicia (ALTAGA)"/>
    <x v="0"/>
    <x v="0"/>
    <m/>
    <m/>
    <m/>
    <s v="Yes"/>
    <m/>
    <m/>
    <m/>
    <m/>
    <m/>
    <m/>
    <s v="Yes"/>
    <m/>
    <s v="Yes"/>
    <m/>
    <m/>
    <m/>
    <m/>
    <m/>
    <m/>
    <x v="7"/>
  </r>
  <r>
    <s v="Asociación Española de Mayoristas, Importadores, Transformadores y Exportadores de Productos de la Pesca y Acuicultura (Conxemar)"/>
    <x v="2"/>
    <x v="2"/>
    <m/>
    <m/>
    <m/>
    <m/>
    <m/>
    <m/>
    <m/>
    <s v="Yes"/>
    <m/>
    <m/>
    <m/>
    <s v="Yes"/>
    <s v="Yes"/>
    <m/>
    <s v="Yes"/>
    <s v="Yes"/>
    <m/>
    <m/>
    <m/>
    <x v="7"/>
  </r>
  <r>
    <s v="Asociación Mariñas-Betanzos"/>
    <x v="2"/>
    <x v="7"/>
    <m/>
    <m/>
    <s v="Yes"/>
    <m/>
    <m/>
    <m/>
    <m/>
    <s v="Yes"/>
    <s v="Yes"/>
    <m/>
    <m/>
    <s v="Yes"/>
    <m/>
    <m/>
    <m/>
    <m/>
    <m/>
    <m/>
    <m/>
    <x v="7"/>
  </r>
  <r>
    <s v="Aula de Nutracéutica e Ciencias Biomédicas - Universidade da Coruña"/>
    <x v="3"/>
    <x v="8"/>
    <m/>
    <m/>
    <m/>
    <s v="Yes"/>
    <m/>
    <m/>
    <m/>
    <m/>
    <m/>
    <m/>
    <s v="Yes"/>
    <m/>
    <s v="Yes"/>
    <m/>
    <m/>
    <m/>
    <m/>
    <m/>
    <m/>
    <x v="7"/>
  </r>
  <r>
    <s v="Aula de Productos Lácteos e Tecnoloxías Alimentarias (APLTA) - Universidade de Santiago de Compostela"/>
    <x v="3"/>
    <x v="8"/>
    <m/>
    <m/>
    <m/>
    <s v="Yes"/>
    <m/>
    <m/>
    <m/>
    <s v="Yes"/>
    <s v="Yes"/>
    <s v="Yes"/>
    <s v="Yes"/>
    <s v="Yes"/>
    <s v="Yes"/>
    <m/>
    <s v="Yes"/>
    <m/>
    <m/>
    <s v="Yes"/>
    <m/>
    <x v="7"/>
  </r>
  <r>
    <s v="Avances Bioquímicos Alimentación S.L."/>
    <x v="1"/>
    <x v="1"/>
    <s v="ingredients"/>
    <s v="SME"/>
    <m/>
    <m/>
    <m/>
    <m/>
    <m/>
    <m/>
    <m/>
    <m/>
    <s v="Yes"/>
    <s v="Yes"/>
    <m/>
    <m/>
    <s v="Yes"/>
    <s v="Yes"/>
    <s v="Yes"/>
    <m/>
    <m/>
    <x v="7"/>
  </r>
  <r>
    <s v="Axencia Galega da Calidade Alimentaria"/>
    <x v="2"/>
    <x v="14"/>
    <m/>
    <m/>
    <s v="Yes"/>
    <m/>
    <m/>
    <s v="Yes"/>
    <m/>
    <m/>
    <m/>
    <s v="Yes"/>
    <s v="Yes"/>
    <m/>
    <m/>
    <m/>
    <m/>
    <m/>
    <m/>
    <m/>
    <m/>
    <x v="7"/>
  </r>
  <r>
    <s v="Axencia Galega de Innovación (GAIN)"/>
    <x v="2"/>
    <x v="14"/>
    <m/>
    <m/>
    <s v="Yes"/>
    <m/>
    <m/>
    <s v="Yes"/>
    <m/>
    <m/>
    <m/>
    <m/>
    <m/>
    <m/>
    <m/>
    <m/>
    <m/>
    <m/>
    <m/>
    <m/>
    <m/>
    <x v="7"/>
  </r>
  <r>
    <s v="Axencia Galega para a Xestión do Coñecemento en Saúde (ACIS)"/>
    <x v="2"/>
    <x v="14"/>
    <m/>
    <m/>
    <s v="Yes"/>
    <m/>
    <m/>
    <m/>
    <m/>
    <m/>
    <m/>
    <m/>
    <s v="Yes"/>
    <m/>
    <s v="Yes"/>
    <m/>
    <m/>
    <m/>
    <m/>
    <m/>
    <m/>
    <x v="7"/>
  </r>
  <r>
    <s v="Berete S.L."/>
    <x v="1"/>
    <x v="1"/>
    <s v="seafood products"/>
    <s v="SME"/>
    <m/>
    <m/>
    <m/>
    <m/>
    <m/>
    <m/>
    <m/>
    <m/>
    <m/>
    <s v="Yes"/>
    <m/>
    <m/>
    <m/>
    <s v="Yes"/>
    <s v="Yes"/>
    <m/>
    <m/>
    <x v="7"/>
  </r>
  <r>
    <s v="Bialactis Biotech S.L."/>
    <x v="1"/>
    <x v="1"/>
    <s v="ingredients"/>
    <s v="SME"/>
    <m/>
    <m/>
    <m/>
    <m/>
    <m/>
    <m/>
    <m/>
    <m/>
    <s v="Yes"/>
    <s v="Yes"/>
    <m/>
    <m/>
    <s v="Yes"/>
    <s v="Yes"/>
    <s v="Yes"/>
    <m/>
    <m/>
    <x v="7"/>
  </r>
  <r>
    <s v="Bioseleccion S.L."/>
    <x v="1"/>
    <x v="10"/>
    <s v="retailers "/>
    <s v="SME"/>
    <m/>
    <m/>
    <m/>
    <m/>
    <m/>
    <m/>
    <m/>
    <m/>
    <m/>
    <m/>
    <s v="Yes"/>
    <s v="Yes"/>
    <m/>
    <m/>
    <m/>
    <m/>
    <m/>
    <x v="7"/>
  </r>
  <r>
    <s v="Cafés Candelas, S.L."/>
    <x v="1"/>
    <x v="1"/>
    <s v="Other"/>
    <s v="Large_Company"/>
    <m/>
    <m/>
    <m/>
    <m/>
    <m/>
    <m/>
    <m/>
    <m/>
    <m/>
    <s v="Yes"/>
    <m/>
    <m/>
    <s v="Yes"/>
    <s v="Yes"/>
    <s v="Yes"/>
    <m/>
    <m/>
    <x v="7"/>
  </r>
  <r>
    <s v="Calvo Conservas, S.L.U."/>
    <x v="1"/>
    <x v="1"/>
    <s v="seafood products"/>
    <s v="Large_Company"/>
    <m/>
    <m/>
    <m/>
    <m/>
    <m/>
    <m/>
    <m/>
    <s v="Yes"/>
    <m/>
    <s v="Yes"/>
    <m/>
    <m/>
    <s v="Yes"/>
    <s v="Yes"/>
    <s v="Yes"/>
    <m/>
    <m/>
    <x v="7"/>
  </r>
  <r>
    <s v="Casa Grande de Xanceda S.L."/>
    <x v="1"/>
    <x v="1"/>
    <s v="dairy products"/>
    <s v="SME"/>
    <m/>
    <m/>
    <m/>
    <m/>
    <m/>
    <m/>
    <m/>
    <m/>
    <m/>
    <s v="Yes"/>
    <m/>
    <m/>
    <s v="Yes"/>
    <s v="Yes"/>
    <s v="Yes"/>
    <m/>
    <m/>
    <x v="7"/>
  </r>
  <r>
    <s v="Casa Santoña, SL"/>
    <x v="1"/>
    <x v="1"/>
    <s v="seafood products"/>
    <s v="SME"/>
    <m/>
    <m/>
    <m/>
    <m/>
    <m/>
    <m/>
    <m/>
    <m/>
    <m/>
    <s v="Yes"/>
    <m/>
    <m/>
    <s v="Yes"/>
    <s v="Yes"/>
    <s v="Yes"/>
    <m/>
    <m/>
    <x v="7"/>
  </r>
  <r>
    <s v="Celtalga Extract S.L."/>
    <x v="1"/>
    <x v="1"/>
    <s v="ingredients"/>
    <s v="SME"/>
    <m/>
    <m/>
    <m/>
    <m/>
    <m/>
    <m/>
    <m/>
    <s v="Yes"/>
    <s v="Yes"/>
    <s v="Yes"/>
    <m/>
    <m/>
    <m/>
    <m/>
    <s v="Yes"/>
    <m/>
    <m/>
    <x v="7"/>
  </r>
  <r>
    <s v="Central Lechera Gallega, S.A."/>
    <x v="1"/>
    <x v="1"/>
    <s v="dairy products"/>
    <s v="SME"/>
    <m/>
    <m/>
    <m/>
    <m/>
    <m/>
    <m/>
    <m/>
    <m/>
    <s v="Yes"/>
    <s v="Yes"/>
    <m/>
    <m/>
    <s v="Yes"/>
    <s v="Yes"/>
    <s v="Yes"/>
    <m/>
    <m/>
    <x v="7"/>
  </r>
  <r>
    <s v="Centro de Investigacións Agrarias de Mabegondo"/>
    <x v="3"/>
    <x v="5"/>
    <m/>
    <m/>
    <m/>
    <s v="Yes"/>
    <m/>
    <m/>
    <m/>
    <m/>
    <s v="Yes"/>
    <s v="Yes"/>
    <s v="Yes"/>
    <m/>
    <m/>
    <m/>
    <m/>
    <m/>
    <m/>
    <m/>
    <m/>
    <x v="7"/>
  </r>
  <r>
    <s v="Centro Superior de Hostelería de Galicia"/>
    <x v="3"/>
    <x v="12"/>
    <m/>
    <m/>
    <m/>
    <s v="Yes"/>
    <m/>
    <m/>
    <m/>
    <m/>
    <s v="Yes"/>
    <m/>
    <m/>
    <m/>
    <m/>
    <s v="Yes"/>
    <m/>
    <m/>
    <m/>
    <m/>
    <m/>
    <x v="7"/>
  </r>
  <r>
    <s v="Clavo Food Factory, S.A."/>
    <x v="1"/>
    <x v="1"/>
    <s v="prepared meals and catering"/>
    <s v="SME"/>
    <m/>
    <m/>
    <m/>
    <m/>
    <m/>
    <m/>
    <m/>
    <m/>
    <s v="Yes"/>
    <s v="Yes"/>
    <m/>
    <s v="Yes"/>
    <s v="Yes"/>
    <s v="Yes"/>
    <s v="Yes"/>
    <m/>
    <m/>
    <x v="7"/>
  </r>
  <r>
    <s v="Clúster da Alimentación Ecolóxica de Galicia"/>
    <x v="2"/>
    <x v="4"/>
    <m/>
    <m/>
    <m/>
    <m/>
    <m/>
    <m/>
    <m/>
    <s v="Yes"/>
    <s v="Yes"/>
    <m/>
    <m/>
    <m/>
    <s v="Yes"/>
    <m/>
    <m/>
    <m/>
    <m/>
    <m/>
    <m/>
    <x v="7"/>
  </r>
  <r>
    <s v="Clúster Tecnolóxico Empresarial das Ciencias da Vida"/>
    <x v="2"/>
    <x v="4"/>
    <m/>
    <m/>
    <m/>
    <s v="Yes"/>
    <s v="Yes"/>
    <m/>
    <m/>
    <s v="Yes"/>
    <s v="Yes"/>
    <m/>
    <m/>
    <m/>
    <s v="Yes"/>
    <m/>
    <m/>
    <m/>
    <m/>
    <m/>
    <m/>
    <x v="7"/>
  </r>
  <r>
    <s v="Compañía Española de Algas Marinas S.A."/>
    <x v="1"/>
    <x v="1"/>
    <s v="ingredients"/>
    <s v="SME"/>
    <m/>
    <m/>
    <m/>
    <m/>
    <m/>
    <m/>
    <m/>
    <s v="Yes"/>
    <s v="Yes"/>
    <s v="Yes"/>
    <m/>
    <m/>
    <m/>
    <s v="Yes"/>
    <s v="Yes"/>
    <m/>
    <m/>
    <x v="7"/>
  </r>
  <r>
    <s v="Conejos Gallegos, S.C.G."/>
    <x v="1"/>
    <x v="1"/>
    <s v="Other"/>
    <s v="SME"/>
    <m/>
    <m/>
    <m/>
    <m/>
    <m/>
    <m/>
    <m/>
    <m/>
    <m/>
    <m/>
    <m/>
    <m/>
    <m/>
    <s v="Yes"/>
    <s v="Yes"/>
    <m/>
    <m/>
    <x v="7"/>
  </r>
  <r>
    <s v="CONGALSA, S.L."/>
    <x v="1"/>
    <x v="1"/>
    <s v="prepared meals and catering"/>
    <s v="Large_Company"/>
    <m/>
    <m/>
    <m/>
    <m/>
    <m/>
    <m/>
    <m/>
    <s v="Yes"/>
    <s v="Yes"/>
    <s v="Yes"/>
    <m/>
    <s v="Yes"/>
    <s v="Yes"/>
    <s v="Yes"/>
    <s v="Yes"/>
    <m/>
    <m/>
    <x v="7"/>
  </r>
  <r>
    <s v="Consejo Regulador de la Agricultura Ecológica de (CRAEGA)"/>
    <x v="2"/>
    <x v="0"/>
    <m/>
    <m/>
    <m/>
    <m/>
    <m/>
    <s v="Yes"/>
    <s v="Yes"/>
    <m/>
    <m/>
    <m/>
    <m/>
    <m/>
    <m/>
    <s v="Yes"/>
    <m/>
    <m/>
    <m/>
    <m/>
    <m/>
    <x v="7"/>
  </r>
  <r>
    <s v="Consellería de Sanidade"/>
    <x v="2"/>
    <x v="14"/>
    <m/>
    <m/>
    <s v="Yes"/>
    <m/>
    <m/>
    <s v="Yes"/>
    <s v="Yes"/>
    <m/>
    <m/>
    <m/>
    <m/>
    <m/>
    <m/>
    <m/>
    <m/>
    <m/>
    <m/>
    <m/>
    <m/>
    <x v="7"/>
  </r>
  <r>
    <s v="Consello Regulador da Denominación de Orixe Protexida Arzúa-Ulloa"/>
    <x v="2"/>
    <x v="2"/>
    <m/>
    <m/>
    <m/>
    <m/>
    <m/>
    <m/>
    <m/>
    <s v="Yes"/>
    <s v="Yes"/>
    <m/>
    <m/>
    <m/>
    <m/>
    <s v="Yes"/>
    <m/>
    <m/>
    <m/>
    <m/>
    <m/>
    <x v="7"/>
  </r>
  <r>
    <s v="Consello Regulador da Denominación de Orixe Protexida do Mexillón de Galicia"/>
    <x v="2"/>
    <x v="2"/>
    <m/>
    <m/>
    <m/>
    <m/>
    <m/>
    <m/>
    <m/>
    <s v="Yes"/>
    <s v="Yes"/>
    <m/>
    <m/>
    <m/>
    <m/>
    <s v="Yes"/>
    <m/>
    <m/>
    <m/>
    <m/>
    <m/>
    <x v="7"/>
  </r>
  <r>
    <s v="Consello Regulador das Indicacións Xeográficas Protexidas da Carne de Vacún de Galicia"/>
    <x v="2"/>
    <x v="2"/>
    <m/>
    <m/>
    <m/>
    <m/>
    <m/>
    <m/>
    <m/>
    <s v="Yes"/>
    <s v="Yes"/>
    <m/>
    <m/>
    <m/>
    <m/>
    <s v="Yes"/>
    <m/>
    <m/>
    <m/>
    <m/>
    <m/>
    <x v="7"/>
  </r>
  <r>
    <s v="Conservas A Rosaleira S.L."/>
    <x v="1"/>
    <x v="1"/>
    <s v="fruits and vegetables"/>
    <s v="SME"/>
    <m/>
    <m/>
    <m/>
    <m/>
    <m/>
    <m/>
    <m/>
    <m/>
    <m/>
    <s v="Yes"/>
    <m/>
    <s v="Yes"/>
    <s v="Yes"/>
    <s v="Yes"/>
    <s v="Yes"/>
    <m/>
    <m/>
    <x v="7"/>
  </r>
  <r>
    <s v="Conservas Antonio Alonso, S.A. "/>
    <x v="1"/>
    <x v="1"/>
    <s v="seafood products"/>
    <s v="SME"/>
    <m/>
    <m/>
    <m/>
    <m/>
    <m/>
    <m/>
    <m/>
    <m/>
    <m/>
    <s v="Yes"/>
    <m/>
    <s v="Yes"/>
    <s v="Yes"/>
    <s v="Yes"/>
    <s v="Yes"/>
    <m/>
    <m/>
    <x v="7"/>
  </r>
  <r>
    <s v="Conservas Friscos S.A."/>
    <x v="1"/>
    <x v="1"/>
    <s v="seafood products"/>
    <s v="SME"/>
    <m/>
    <m/>
    <m/>
    <m/>
    <m/>
    <m/>
    <m/>
    <m/>
    <m/>
    <s v="Yes"/>
    <m/>
    <s v="Yes"/>
    <s v="Yes"/>
    <s v="Yes"/>
    <s v="Yes"/>
    <m/>
    <m/>
    <x v="7"/>
  </r>
  <r>
    <s v="Consumo Consciente Árbore"/>
    <x v="0"/>
    <x v="15"/>
    <m/>
    <m/>
    <m/>
    <m/>
    <m/>
    <m/>
    <m/>
    <m/>
    <m/>
    <m/>
    <m/>
    <m/>
    <s v="Yes"/>
    <s v="Yes"/>
    <m/>
    <m/>
    <m/>
    <m/>
    <m/>
    <x v="7"/>
  </r>
  <r>
    <s v="Cooperativa Campo Capela, S.C.G."/>
    <x v="1"/>
    <x v="1"/>
    <s v="dairy products"/>
    <s v="SME"/>
    <m/>
    <m/>
    <m/>
    <m/>
    <m/>
    <m/>
    <m/>
    <m/>
    <m/>
    <s v="Yes"/>
    <m/>
    <m/>
    <s v="Yes"/>
    <m/>
    <s v="Yes"/>
    <m/>
    <m/>
    <x v="7"/>
  </r>
  <r>
    <s v="Cooperativas Orensanas, S.C.G."/>
    <x v="1"/>
    <x v="1"/>
    <s v="poultry meat products"/>
    <s v="Large_Company"/>
    <m/>
    <m/>
    <m/>
    <m/>
    <m/>
    <m/>
    <m/>
    <m/>
    <m/>
    <s v="Yes"/>
    <s v="Yes"/>
    <s v="Yes"/>
    <s v="Yes"/>
    <s v="Yes"/>
    <s v="Yes"/>
    <s v="Yes"/>
    <m/>
    <x v="7"/>
  </r>
  <r>
    <s v="Corporación Alimentaria Peñasanta S.A."/>
    <x v="1"/>
    <x v="1"/>
    <s v="dairy products"/>
    <s v="Large_Company"/>
    <m/>
    <m/>
    <m/>
    <m/>
    <m/>
    <m/>
    <m/>
    <s v="Yes"/>
    <s v="Yes"/>
    <s v="Yes"/>
    <s v="Yes"/>
    <s v="Yes"/>
    <s v="Yes"/>
    <s v="Yes"/>
    <s v="Yes"/>
    <m/>
    <m/>
    <x v="7"/>
  </r>
  <r>
    <s v="Cuevas y Cia S.A."/>
    <x v="1"/>
    <x v="1"/>
    <s v="sweet products (chocolate, confectionery)"/>
    <s v="SME"/>
    <m/>
    <m/>
    <m/>
    <m/>
    <m/>
    <m/>
    <m/>
    <m/>
    <m/>
    <s v="Yes"/>
    <m/>
    <m/>
    <s v="Yes"/>
    <m/>
    <s v="Yes"/>
    <m/>
    <m/>
    <x v="7"/>
  </r>
  <r>
    <s v="Customdrinks, S.L.U."/>
    <x v="1"/>
    <x v="1"/>
    <s v="beverages"/>
    <s v="Large_Company"/>
    <m/>
    <m/>
    <m/>
    <m/>
    <m/>
    <m/>
    <m/>
    <m/>
    <m/>
    <s v="Yes"/>
    <m/>
    <m/>
    <s v="Yes"/>
    <m/>
    <s v="Yes"/>
    <m/>
    <m/>
    <x v="7"/>
  </r>
  <r>
    <s v="Dairylac S.L."/>
    <x v="1"/>
    <x v="1"/>
    <s v="dairy products"/>
    <s v="SME"/>
    <m/>
    <m/>
    <m/>
    <m/>
    <m/>
    <m/>
    <m/>
    <m/>
    <m/>
    <s v="Yes"/>
    <m/>
    <m/>
    <s v="Yes"/>
    <m/>
    <s v="Yes"/>
    <m/>
    <m/>
    <x v="7"/>
  </r>
  <r>
    <s v="Deinal Soluciones Agroalimentarias, S.L."/>
    <x v="1"/>
    <x v="16"/>
    <s v="advisor_consultant"/>
    <s v="SME"/>
    <m/>
    <m/>
    <m/>
    <m/>
    <m/>
    <s v="Yes"/>
    <s v="Yes"/>
    <s v="Yes"/>
    <s v="Yes"/>
    <m/>
    <m/>
    <m/>
    <m/>
    <m/>
    <m/>
    <m/>
    <m/>
    <x v="7"/>
  </r>
  <r>
    <s v="Department of Functional Biology and Health Sciences - Universidade de Vigo"/>
    <x v="3"/>
    <x v="8"/>
    <m/>
    <m/>
    <m/>
    <s v="Yes"/>
    <m/>
    <m/>
    <m/>
    <m/>
    <m/>
    <s v="Yes"/>
    <s v="Yes"/>
    <m/>
    <m/>
    <m/>
    <m/>
    <m/>
    <m/>
    <m/>
    <m/>
    <x v="7"/>
  </r>
  <r>
    <s v="Distribuciones Froiz S.A."/>
    <x v="1"/>
    <x v="10"/>
    <s v="retailers "/>
    <s v="Large_Company"/>
    <m/>
    <m/>
    <m/>
    <m/>
    <m/>
    <m/>
    <m/>
    <m/>
    <m/>
    <m/>
    <m/>
    <s v="Yes"/>
    <s v="Yes"/>
    <m/>
    <m/>
    <m/>
    <m/>
    <x v="7"/>
  </r>
  <r>
    <s v="DS Smith"/>
    <x v="1"/>
    <x v="16"/>
    <s v="packaging"/>
    <s v="Large_Company"/>
    <m/>
    <m/>
    <m/>
    <m/>
    <m/>
    <m/>
    <s v="Yes"/>
    <s v="Yes"/>
    <m/>
    <s v="Yes"/>
    <m/>
    <s v="Yes"/>
    <s v="Yes"/>
    <s v="Yes"/>
    <s v="Yes"/>
    <m/>
    <m/>
    <x v="7"/>
  </r>
  <r>
    <s v="Federación Gallega de Bancos de Alimentos"/>
    <x v="0"/>
    <x v="22"/>
    <m/>
    <m/>
    <m/>
    <m/>
    <m/>
    <m/>
    <m/>
    <m/>
    <m/>
    <m/>
    <m/>
    <m/>
    <s v="Yes"/>
    <s v="Yes"/>
    <m/>
    <m/>
    <m/>
    <m/>
    <m/>
    <x v="7"/>
  </r>
  <r>
    <s v="Freshcut, S.L."/>
    <x v="1"/>
    <x v="1"/>
    <s v="fruits and vegetables"/>
    <s v="SME"/>
    <m/>
    <m/>
    <m/>
    <m/>
    <m/>
    <m/>
    <m/>
    <m/>
    <m/>
    <s v="Yes"/>
    <m/>
    <m/>
    <s v="Yes"/>
    <s v="Yes"/>
    <s v="Yes"/>
    <m/>
    <m/>
    <x v="7"/>
  </r>
  <r>
    <s v="Fundación Centro Tecnolóxico da Carne"/>
    <x v="3"/>
    <x v="6"/>
    <m/>
    <m/>
    <m/>
    <s v="Yes"/>
    <m/>
    <m/>
    <m/>
    <s v="Yes"/>
    <s v="Yes"/>
    <s v="Yes"/>
    <s v="Yes"/>
    <s v="Yes"/>
    <s v="Yes"/>
    <m/>
    <m/>
    <m/>
    <m/>
    <m/>
    <m/>
    <x v="7"/>
  </r>
  <r>
    <s v="Fundación Dieta Atlántica"/>
    <x v="0"/>
    <x v="20"/>
    <m/>
    <m/>
    <m/>
    <s v="Yes"/>
    <m/>
    <m/>
    <m/>
    <m/>
    <s v="Yes"/>
    <m/>
    <s v="Yes"/>
    <s v="Yes"/>
    <s v="Yes"/>
    <s v="Yes"/>
    <m/>
    <m/>
    <m/>
    <m/>
    <m/>
    <x v="7"/>
  </r>
  <r>
    <s v="Fundación Instituto de Investigación Sanitaria de Santiago de Compostela (FIDIS)"/>
    <x v="3"/>
    <x v="5"/>
    <m/>
    <m/>
    <m/>
    <s v="Yes"/>
    <m/>
    <m/>
    <m/>
    <m/>
    <m/>
    <s v="Yes"/>
    <s v="Yes"/>
    <m/>
    <m/>
    <m/>
    <m/>
    <m/>
    <m/>
    <m/>
    <m/>
    <x v="7"/>
  </r>
  <r>
    <s v="Gallega de Distribuidores de Alimentación, S.A.U"/>
    <x v="1"/>
    <x v="10"/>
    <s v="retailers "/>
    <s v="Large_Company"/>
    <m/>
    <m/>
    <m/>
    <m/>
    <m/>
    <m/>
    <m/>
    <m/>
    <m/>
    <m/>
    <s v="Yes"/>
    <s v="Yes"/>
    <m/>
    <m/>
    <m/>
    <m/>
    <m/>
    <x v="7"/>
  </r>
  <r>
    <s v="Granja Campomayor, S.L."/>
    <x v="1"/>
    <x v="1"/>
    <s v="egg products"/>
    <s v="SME"/>
    <m/>
    <m/>
    <m/>
    <m/>
    <m/>
    <m/>
    <m/>
    <m/>
    <m/>
    <s v="Yes"/>
    <m/>
    <s v="Yes"/>
    <s v="Yes"/>
    <s v="Yes"/>
    <s v="Yes"/>
    <m/>
    <m/>
    <x v="7"/>
  </r>
  <r>
    <s v="Grupo Cooperativas Lácteas Unidas, S.C.G."/>
    <x v="1"/>
    <x v="1"/>
    <s v="dairy products"/>
    <s v="Large_Company"/>
    <m/>
    <m/>
    <m/>
    <m/>
    <m/>
    <m/>
    <m/>
    <m/>
    <s v="Yes"/>
    <s v="Yes"/>
    <s v="Yes"/>
    <s v="Yes"/>
    <s v="Yes"/>
    <s v="Yes"/>
    <s v="Yes"/>
    <m/>
    <m/>
    <x v="7"/>
  </r>
  <r>
    <s v="Grupo Fisiopatología Endocrina, Nutricional y Médica - Universidade da Coruña"/>
    <x v="3"/>
    <x v="8"/>
    <m/>
    <m/>
    <m/>
    <s v="Yes"/>
    <m/>
    <m/>
    <m/>
    <m/>
    <m/>
    <s v="Yes"/>
    <s v="Yes"/>
    <m/>
    <m/>
    <m/>
    <m/>
    <m/>
    <m/>
    <m/>
    <m/>
    <x v="7"/>
  </r>
  <r>
    <s v="Heladeria Xearte brigitte"/>
    <x v="1"/>
    <x v="1"/>
    <s v="sweet products (chocolate, confectionery)"/>
    <s v="SME"/>
    <m/>
    <m/>
    <m/>
    <m/>
    <m/>
    <m/>
    <m/>
    <m/>
    <m/>
    <s v="Yes"/>
    <m/>
    <m/>
    <m/>
    <m/>
    <s v="Yes"/>
    <m/>
    <m/>
    <x v="7"/>
  </r>
  <r>
    <s v="Hifas da Terra S.L."/>
    <x v="1"/>
    <x v="18"/>
    <m/>
    <s v="SME"/>
    <m/>
    <m/>
    <m/>
    <m/>
    <m/>
    <m/>
    <m/>
    <m/>
    <s v="Yes"/>
    <s v="Yes"/>
    <m/>
    <m/>
    <s v="Yes"/>
    <s v="Yes"/>
    <s v="Yes"/>
    <m/>
    <m/>
    <x v="7"/>
  </r>
  <r>
    <s v="Hornos Lamastelle, S.A."/>
    <x v="1"/>
    <x v="1"/>
    <s v="bakery and pastry"/>
    <s v="SME"/>
    <m/>
    <m/>
    <m/>
    <m/>
    <m/>
    <m/>
    <m/>
    <m/>
    <m/>
    <s v="Yes"/>
    <m/>
    <m/>
    <s v="Yes"/>
    <s v="Yes"/>
    <s v="Yes"/>
    <m/>
    <m/>
    <x v="7"/>
  </r>
  <r>
    <s v="IFFE Biotech"/>
    <x v="1"/>
    <x v="18"/>
    <m/>
    <s v="SME"/>
    <m/>
    <m/>
    <m/>
    <m/>
    <m/>
    <m/>
    <m/>
    <m/>
    <s v="Yes"/>
    <s v="Yes"/>
    <m/>
    <m/>
    <s v="Yes"/>
    <m/>
    <s v="Yes"/>
    <m/>
    <m/>
    <x v="7"/>
  </r>
  <r>
    <s v="Industrais de Panificación Campelos do Coto, S.L"/>
    <x v="1"/>
    <x v="1"/>
    <s v="bakery and pastry"/>
    <s v="SME"/>
    <m/>
    <m/>
    <m/>
    <m/>
    <m/>
    <m/>
    <m/>
    <m/>
    <m/>
    <s v="Yes"/>
    <m/>
    <m/>
    <s v="Yes"/>
    <m/>
    <s v="Yes"/>
    <m/>
    <m/>
    <x v="7"/>
  </r>
  <r>
    <s v="Industriales Panaderos Agrupados, SA"/>
    <x v="1"/>
    <x v="1"/>
    <s v="bakery and pastry"/>
    <s v="SME"/>
    <m/>
    <m/>
    <m/>
    <m/>
    <m/>
    <m/>
    <m/>
    <m/>
    <m/>
    <s v="Yes"/>
    <m/>
    <m/>
    <s v="Yes"/>
    <s v="Yes"/>
    <s v="Yes"/>
    <m/>
    <m/>
    <x v="7"/>
  </r>
  <r>
    <s v="Ingapan S.L.U."/>
    <x v="1"/>
    <x v="1"/>
    <s v="bakery and pastry"/>
    <s v="Large_Company"/>
    <m/>
    <m/>
    <m/>
    <m/>
    <m/>
    <m/>
    <m/>
    <m/>
    <m/>
    <s v="Yes"/>
    <m/>
    <m/>
    <s v="Yes"/>
    <s v="Yes"/>
    <s v="Yes"/>
    <m/>
    <m/>
    <x v="7"/>
  </r>
  <r>
    <s v="Innolact, S.L. "/>
    <x v="1"/>
    <x v="1"/>
    <s v="dairy products"/>
    <s v="SME"/>
    <m/>
    <m/>
    <m/>
    <m/>
    <m/>
    <m/>
    <m/>
    <m/>
    <s v="Yes"/>
    <s v="Yes"/>
    <m/>
    <m/>
    <s v="Yes"/>
    <s v="Yes"/>
    <s v="Yes"/>
    <m/>
    <m/>
    <x v="7"/>
  </r>
  <r>
    <s v="Instituto de Investigación Biomédica de A Coruña"/>
    <x v="3"/>
    <x v="5"/>
    <m/>
    <m/>
    <m/>
    <m/>
    <m/>
    <m/>
    <m/>
    <m/>
    <m/>
    <s v="Yes"/>
    <s v="Yes"/>
    <m/>
    <m/>
    <m/>
    <m/>
    <m/>
    <m/>
    <m/>
    <m/>
    <x v="7"/>
  </r>
  <r>
    <s v="Instituto de Investigación Sanitaria Galicia Sur"/>
    <x v="3"/>
    <x v="5"/>
    <m/>
    <m/>
    <m/>
    <s v="Yes"/>
    <m/>
    <m/>
    <m/>
    <m/>
    <m/>
    <s v="Yes"/>
    <s v="Yes"/>
    <m/>
    <m/>
    <m/>
    <m/>
    <m/>
    <m/>
    <m/>
    <m/>
    <x v="7"/>
  </r>
  <r>
    <s v="Instituto Galego de Promoción Económica"/>
    <x v="2"/>
    <x v="14"/>
    <m/>
    <m/>
    <s v="Yes"/>
    <m/>
    <m/>
    <s v="Yes"/>
    <s v="Yes"/>
    <s v="Yes"/>
    <s v="Yes"/>
    <m/>
    <m/>
    <m/>
    <m/>
    <m/>
    <m/>
    <s v="Yes"/>
    <m/>
    <m/>
    <m/>
    <x v="7"/>
  </r>
  <r>
    <s v="Investigacións Agrarias e Alimentarias (AA1) - Universidade de Vigo"/>
    <x v="3"/>
    <x v="8"/>
    <m/>
    <m/>
    <m/>
    <s v="Yes"/>
    <m/>
    <m/>
    <m/>
    <m/>
    <s v="Yes"/>
    <s v="Yes"/>
    <s v="Yes"/>
    <s v="Yes"/>
    <m/>
    <m/>
    <m/>
    <m/>
    <m/>
    <m/>
    <m/>
    <x v="7"/>
  </r>
  <r>
    <s v="Jamones González, S.L.U."/>
    <x v="1"/>
    <x v="1"/>
    <s v="delicatessen and curing"/>
    <s v="SME"/>
    <m/>
    <m/>
    <m/>
    <m/>
    <m/>
    <m/>
    <m/>
    <m/>
    <m/>
    <s v="Yes"/>
    <m/>
    <m/>
    <s v="Yes"/>
    <m/>
    <s v="Yes"/>
    <m/>
    <m/>
    <x v="7"/>
  </r>
  <r>
    <s v="Jealsa Rianxeira, S.A.U."/>
    <x v="1"/>
    <x v="1"/>
    <s v="seafood products"/>
    <s v="Large_Company"/>
    <m/>
    <m/>
    <m/>
    <m/>
    <m/>
    <m/>
    <m/>
    <m/>
    <m/>
    <s v="Yes"/>
    <m/>
    <m/>
    <s v="Yes"/>
    <s v="Yes"/>
    <s v="Yes"/>
    <m/>
    <m/>
    <x v="7"/>
  </r>
  <r>
    <s v="Kerry Iberia Taste &amp; Nutrition S.L."/>
    <x v="1"/>
    <x v="18"/>
    <m/>
    <s v="Large_Company"/>
    <m/>
    <m/>
    <m/>
    <m/>
    <m/>
    <m/>
    <s v="Yes"/>
    <s v="Yes"/>
    <s v="Yes"/>
    <s v="Yes"/>
    <s v="Yes"/>
    <s v="Yes"/>
    <s v="Yes"/>
    <s v="Yes"/>
    <s v="Yes"/>
    <s v="Yes"/>
    <m/>
    <x v="7"/>
  </r>
  <r>
    <s v="Kiwi Atlántico, S.A. "/>
    <x v="1"/>
    <x v="1"/>
    <s v="fruits and vegetables"/>
    <s v="SME"/>
    <m/>
    <m/>
    <m/>
    <m/>
    <m/>
    <m/>
    <m/>
    <m/>
    <m/>
    <s v="Yes"/>
    <m/>
    <m/>
    <s v="Yes"/>
    <s v="Yes"/>
    <s v="Yes"/>
    <m/>
    <m/>
    <x v="7"/>
  </r>
  <r>
    <s v="Lácteos Lorán, S.L. "/>
    <x v="1"/>
    <x v="1"/>
    <s v="dairy products"/>
    <s v="SME"/>
    <m/>
    <m/>
    <m/>
    <m/>
    <m/>
    <m/>
    <m/>
    <m/>
    <m/>
    <s v="Yes"/>
    <m/>
    <m/>
    <s v="Yes"/>
    <m/>
    <s v="Yes"/>
    <m/>
    <m/>
    <x v="7"/>
  </r>
  <r>
    <s v="Lugar da Veiga, S.L."/>
    <x v="1"/>
    <x v="1"/>
    <s v="bakery and pastry"/>
    <s v="SME"/>
    <m/>
    <m/>
    <m/>
    <m/>
    <m/>
    <m/>
    <m/>
    <m/>
    <m/>
    <s v="Yes"/>
    <m/>
    <m/>
    <s v="Yes"/>
    <m/>
    <s v="Yes"/>
    <m/>
    <m/>
    <x v="7"/>
  </r>
  <r>
    <s v="Makro"/>
    <x v="1"/>
    <x v="10"/>
    <s v="wholesaler"/>
    <s v="Large_Company"/>
    <m/>
    <m/>
    <m/>
    <m/>
    <m/>
    <m/>
    <m/>
    <m/>
    <m/>
    <s v="Yes"/>
    <s v="Yes"/>
    <s v="Yes"/>
    <s v="Yes"/>
    <s v="Yes"/>
    <m/>
    <m/>
    <m/>
    <x v="7"/>
  </r>
  <r>
    <s v="Mieles Anta, S.L. "/>
    <x v="1"/>
    <x v="1"/>
    <s v="sweet products (chocolate, confectionery)"/>
    <s v="SME"/>
    <m/>
    <m/>
    <m/>
    <m/>
    <m/>
    <m/>
    <m/>
    <m/>
    <m/>
    <s v="Yes"/>
    <m/>
    <m/>
    <s v="Yes"/>
    <m/>
    <s v="Yes"/>
    <m/>
    <m/>
    <x v="7"/>
  </r>
  <r>
    <s v="Nueva Pescanova, S.L."/>
    <x v="1"/>
    <x v="1"/>
    <s v="agriculture and fisheries"/>
    <s v="Large_Company"/>
    <m/>
    <m/>
    <m/>
    <m/>
    <m/>
    <m/>
    <m/>
    <m/>
    <s v="Yes"/>
    <s v="Yes"/>
    <m/>
    <m/>
    <s v="Yes"/>
    <s v="Yes"/>
    <s v="Yes"/>
    <m/>
    <m/>
    <x v="7"/>
  </r>
  <r>
    <s v="Organización de Productores de Mejillón de Galicia"/>
    <x v="0"/>
    <x v="9"/>
    <m/>
    <m/>
    <m/>
    <m/>
    <m/>
    <m/>
    <m/>
    <m/>
    <m/>
    <m/>
    <m/>
    <s v="Yes"/>
    <s v="Yes"/>
    <s v="Yes"/>
    <s v="Yes"/>
    <m/>
    <m/>
    <m/>
    <m/>
    <x v="7"/>
  </r>
  <r>
    <s v="Panadería Toñito, S.L."/>
    <x v="1"/>
    <x v="1"/>
    <s v="bakery and pastry"/>
    <s v="SME"/>
    <m/>
    <m/>
    <m/>
    <m/>
    <m/>
    <m/>
    <m/>
    <m/>
    <m/>
    <s v="Yes"/>
    <m/>
    <m/>
    <s v="Yes"/>
    <m/>
    <s v="Yes"/>
    <m/>
    <m/>
    <x v="7"/>
  </r>
  <r>
    <s v="Pazo de Vilane, S.L. "/>
    <x v="1"/>
    <x v="1"/>
    <s v="egg products"/>
    <s v="SME"/>
    <m/>
    <m/>
    <m/>
    <m/>
    <m/>
    <m/>
    <m/>
    <m/>
    <m/>
    <s v="Yes"/>
    <m/>
    <m/>
    <s v="Yes"/>
    <m/>
    <s v="Yes"/>
    <m/>
    <m/>
    <x v="7"/>
  </r>
  <r>
    <s v="Pereira Productos del Mar, S.A."/>
    <x v="1"/>
    <x v="1"/>
    <s v="agriculture and fisheries"/>
    <s v="Large_Company"/>
    <m/>
    <m/>
    <m/>
    <m/>
    <m/>
    <m/>
    <m/>
    <m/>
    <m/>
    <s v="Yes"/>
    <m/>
    <m/>
    <s v="Yes"/>
    <s v="Yes"/>
    <s v="Yes"/>
    <m/>
    <m/>
    <x v="7"/>
  </r>
  <r>
    <s v="Portomuíños, S.L."/>
    <x v="1"/>
    <x v="1"/>
    <s v="delicatessen and curing"/>
    <s v="SME"/>
    <m/>
    <m/>
    <m/>
    <m/>
    <m/>
    <m/>
    <m/>
    <m/>
    <s v="Yes"/>
    <s v="Yes"/>
    <m/>
    <m/>
    <s v="Yes"/>
    <s v="Yes"/>
    <s v="Yes"/>
    <m/>
    <m/>
    <x v="7"/>
  </r>
  <r>
    <s v="Postres Caseros Casa Xacobe S.L."/>
    <x v="1"/>
    <x v="1"/>
    <s v="sweet products (chocolate, confectionery)"/>
    <s v="SME"/>
    <m/>
    <m/>
    <m/>
    <m/>
    <m/>
    <m/>
    <m/>
    <m/>
    <m/>
    <s v="Yes"/>
    <m/>
    <m/>
    <m/>
    <m/>
    <s v="Yes"/>
    <m/>
    <m/>
    <x v="7"/>
  </r>
  <r>
    <s v="Queixería Barral, S.L.U."/>
    <x v="1"/>
    <x v="1"/>
    <s v="dairy products"/>
    <s v="SME"/>
    <m/>
    <m/>
    <m/>
    <m/>
    <m/>
    <m/>
    <m/>
    <m/>
    <m/>
    <s v="Yes"/>
    <m/>
    <m/>
    <s v="Yes"/>
    <m/>
    <s v="Yes"/>
    <m/>
    <m/>
    <x v="7"/>
  </r>
  <r>
    <s v="Queixerías Prestes, S.L."/>
    <x v="1"/>
    <x v="1"/>
    <s v="dairy products"/>
    <s v="SME"/>
    <m/>
    <m/>
    <m/>
    <m/>
    <m/>
    <m/>
    <m/>
    <m/>
    <m/>
    <s v="Yes"/>
    <m/>
    <m/>
    <s v="Yes"/>
    <s v="Yes"/>
    <s v="Yes"/>
    <m/>
    <m/>
    <x v="7"/>
  </r>
  <r>
    <s v="Queizuar, S.L. "/>
    <x v="1"/>
    <x v="1"/>
    <s v="dairy products"/>
    <s v="SME"/>
    <m/>
    <m/>
    <m/>
    <m/>
    <m/>
    <m/>
    <m/>
    <m/>
    <m/>
    <s v="Yes"/>
    <m/>
    <m/>
    <s v="Yes"/>
    <m/>
    <s v="Yes"/>
    <m/>
    <m/>
    <x v="7"/>
  </r>
  <r>
    <s v="Quival, S.A."/>
    <x v="1"/>
    <x v="1"/>
    <s v="fruits and vegetables"/>
    <s v="SME"/>
    <m/>
    <m/>
    <m/>
    <m/>
    <m/>
    <m/>
    <m/>
    <m/>
    <m/>
    <s v="Yes"/>
    <m/>
    <m/>
    <s v="Yes"/>
    <s v="Yes"/>
    <s v="Yes"/>
    <m/>
    <m/>
    <x v="7"/>
  </r>
  <r>
    <s v="Ramiro Martínez, S.L."/>
    <x v="1"/>
    <x v="18"/>
    <m/>
    <s v="SME"/>
    <m/>
    <m/>
    <m/>
    <m/>
    <m/>
    <m/>
    <m/>
    <m/>
    <m/>
    <s v="Yes"/>
    <m/>
    <m/>
    <s v="Yes"/>
    <s v="Yes"/>
    <s v="Yes"/>
    <m/>
    <m/>
    <x v="7"/>
  </r>
  <r>
    <s v="Real Conservera Española, S.L."/>
    <x v="1"/>
    <x v="1"/>
    <s v="seafood products"/>
    <s v="SME"/>
    <m/>
    <m/>
    <m/>
    <m/>
    <m/>
    <m/>
    <m/>
    <m/>
    <m/>
    <s v="Yes"/>
    <m/>
    <m/>
    <s v="Yes"/>
    <m/>
    <s v="Yes"/>
    <m/>
    <m/>
    <x v="7"/>
  </r>
  <r>
    <s v="Serunion"/>
    <x v="1"/>
    <x v="10"/>
    <s v="out-of-home catering"/>
    <s v="Large_Company"/>
    <m/>
    <m/>
    <m/>
    <m/>
    <m/>
    <m/>
    <m/>
    <m/>
    <m/>
    <s v="Yes"/>
    <m/>
    <s v="Yes"/>
    <s v="Yes"/>
    <m/>
    <m/>
    <m/>
    <m/>
    <x v="7"/>
  </r>
  <r>
    <s v="Servizo Galego de Saúde"/>
    <x v="2"/>
    <x v="14"/>
    <m/>
    <m/>
    <s v="Yes"/>
    <s v="Yes"/>
    <m/>
    <s v="Yes"/>
    <s v="Yes"/>
    <m/>
    <m/>
    <m/>
    <m/>
    <m/>
    <m/>
    <m/>
    <m/>
    <m/>
    <m/>
    <m/>
    <m/>
    <x v="7"/>
  </r>
  <r>
    <s v="Tastelab, S.L."/>
    <x v="1"/>
    <x v="16"/>
    <s v="advisor_consultant"/>
    <s v="SME"/>
    <m/>
    <m/>
    <m/>
    <m/>
    <m/>
    <m/>
    <s v="Yes"/>
    <s v="Yes"/>
    <s v="Yes"/>
    <s v="Yes"/>
    <m/>
    <s v="Yes"/>
    <m/>
    <s v="Yes"/>
    <m/>
    <m/>
    <m/>
    <x v="7"/>
  </r>
  <r>
    <s v="Torre de Núñez de Conturiz, S.L."/>
    <x v="1"/>
    <x v="1"/>
    <s v="delicatessen and curing"/>
    <s v="SME"/>
    <m/>
    <m/>
    <m/>
    <m/>
    <m/>
    <m/>
    <m/>
    <m/>
    <m/>
    <s v="Yes"/>
    <m/>
    <m/>
    <s v="Yes"/>
    <s v="Yes"/>
    <s v="Yes"/>
    <m/>
    <m/>
    <x v="7"/>
  </r>
  <r>
    <s v="Unidad de Investigación en Nutrición, Crecimiento y Desarrollo Humano de Galicia. Nutrición Pediátrica (GALINUT) - Universidade de Santiago de Compostela"/>
    <x v="3"/>
    <x v="8"/>
    <m/>
    <m/>
    <m/>
    <m/>
    <m/>
    <m/>
    <m/>
    <m/>
    <s v="Yes"/>
    <s v="Yes"/>
    <s v="Yes"/>
    <s v="Yes"/>
    <m/>
    <m/>
    <m/>
    <m/>
    <m/>
    <m/>
    <m/>
    <x v="7"/>
  </r>
  <r>
    <s v="Unión de Consumidores de Galicia"/>
    <x v="0"/>
    <x v="15"/>
    <m/>
    <m/>
    <m/>
    <m/>
    <m/>
    <m/>
    <m/>
    <m/>
    <m/>
    <m/>
    <m/>
    <m/>
    <s v="Yes"/>
    <s v="Yes"/>
    <m/>
    <m/>
    <m/>
    <m/>
    <m/>
    <x v="7"/>
  </r>
  <r>
    <s v="Unirisco Galicia Scr S.A."/>
    <x v="2"/>
    <x v="0"/>
    <m/>
    <m/>
    <s v="Yes"/>
    <m/>
    <m/>
    <m/>
    <m/>
    <m/>
    <m/>
    <m/>
    <m/>
    <m/>
    <m/>
    <m/>
    <m/>
    <m/>
    <m/>
    <m/>
    <m/>
    <x v="7"/>
  </r>
  <r>
    <s v="Vegonsa Agrupación Alimentaria, S.A."/>
    <x v="1"/>
    <x v="10"/>
    <s v="retailers "/>
    <s v="Large_Company"/>
    <m/>
    <m/>
    <m/>
    <m/>
    <m/>
    <m/>
    <m/>
    <m/>
    <m/>
    <m/>
    <s v="Yes"/>
    <s v="Yes"/>
    <m/>
    <m/>
    <m/>
    <m/>
    <m/>
    <x v="7"/>
  </r>
  <r>
    <s v="Yatecomeré S.L."/>
    <x v="1"/>
    <x v="1"/>
    <s v="seafood products"/>
    <s v="SME"/>
    <m/>
    <m/>
    <m/>
    <m/>
    <m/>
    <m/>
    <m/>
    <m/>
    <m/>
    <s v="Yes"/>
    <m/>
    <s v="Yes"/>
    <s v="Yes"/>
    <s v="Yes"/>
    <s v="Yes"/>
    <m/>
    <m/>
    <x v="7"/>
  </r>
  <r>
    <s v="Zocamiñoca"/>
    <x v="0"/>
    <x v="15"/>
    <m/>
    <m/>
    <m/>
    <m/>
    <m/>
    <m/>
    <m/>
    <m/>
    <m/>
    <m/>
    <m/>
    <m/>
    <s v="Yes"/>
    <s v="Yes"/>
    <m/>
    <m/>
    <m/>
    <m/>
    <m/>
    <x v="7"/>
  </r>
  <r>
    <s v="Município de Guarda"/>
    <x v="2"/>
    <x v="7"/>
    <m/>
    <m/>
    <s v="Yes"/>
    <m/>
    <m/>
    <s v="Yes"/>
    <m/>
    <m/>
    <m/>
    <m/>
    <m/>
    <m/>
    <s v="Yes"/>
    <m/>
    <m/>
    <m/>
    <m/>
    <m/>
    <m/>
    <x v="4"/>
  </r>
  <r>
    <s v="Município de Cantanhede"/>
    <x v="2"/>
    <x v="7"/>
    <m/>
    <m/>
    <s v="Yes"/>
    <m/>
    <m/>
    <s v="Yes"/>
    <m/>
    <m/>
    <m/>
    <m/>
    <m/>
    <m/>
    <s v="Yes"/>
    <m/>
    <m/>
    <m/>
    <m/>
    <m/>
    <m/>
    <x v="4"/>
  </r>
  <r>
    <s v="Município de Castelo Branco"/>
    <x v="2"/>
    <x v="7"/>
    <m/>
    <m/>
    <s v="Yes"/>
    <m/>
    <m/>
    <s v="Yes"/>
    <m/>
    <m/>
    <m/>
    <m/>
    <m/>
    <m/>
    <s v="Yes"/>
    <m/>
    <m/>
    <m/>
    <m/>
    <m/>
    <m/>
    <x v="4"/>
  </r>
  <r>
    <s v="Município de Idanha-A-Nova"/>
    <x v="2"/>
    <x v="7"/>
    <m/>
    <m/>
    <s v="Yes"/>
    <m/>
    <m/>
    <s v="Yes"/>
    <m/>
    <m/>
    <m/>
    <m/>
    <m/>
    <m/>
    <s v="Yes"/>
    <m/>
    <m/>
    <m/>
    <m/>
    <m/>
    <m/>
    <x v="4"/>
  </r>
  <r>
    <s v="Município de Penela"/>
    <x v="2"/>
    <x v="7"/>
    <m/>
    <m/>
    <s v="Yes"/>
    <m/>
    <m/>
    <s v="Yes"/>
    <m/>
    <m/>
    <m/>
    <m/>
    <m/>
    <m/>
    <s v="Yes"/>
    <m/>
    <m/>
    <m/>
    <m/>
    <m/>
    <m/>
    <x v="4"/>
  </r>
  <r>
    <s v="Município de Proença-a-Nova"/>
    <x v="2"/>
    <x v="7"/>
    <m/>
    <m/>
    <s v="Yes"/>
    <m/>
    <m/>
    <s v="Yes"/>
    <m/>
    <m/>
    <m/>
    <m/>
    <m/>
    <m/>
    <s v="Yes"/>
    <m/>
    <m/>
    <m/>
    <m/>
    <m/>
    <m/>
    <x v="4"/>
  </r>
  <r>
    <s v="Município de Vila Velha de Ródão"/>
    <x v="2"/>
    <x v="7"/>
    <m/>
    <m/>
    <s v="Yes"/>
    <m/>
    <m/>
    <s v="Yes"/>
    <m/>
    <m/>
    <m/>
    <m/>
    <m/>
    <m/>
    <s v="Yes"/>
    <m/>
    <m/>
    <m/>
    <m/>
    <m/>
    <m/>
    <x v="4"/>
  </r>
  <r>
    <s v="Município do Fundão"/>
    <x v="2"/>
    <x v="7"/>
    <m/>
    <m/>
    <s v="Yes"/>
    <m/>
    <m/>
    <s v="Yes"/>
    <m/>
    <m/>
    <m/>
    <m/>
    <m/>
    <m/>
    <s v="Yes"/>
    <m/>
    <m/>
    <m/>
    <m/>
    <m/>
    <m/>
    <x v="4"/>
  </r>
  <r>
    <s v="IPC - Instituto Politécnico de Coimbra -  Escola Superior Agrária de Coimbra"/>
    <x v="3"/>
    <x v="8"/>
    <m/>
    <m/>
    <m/>
    <s v="Yes"/>
    <s v="Yes"/>
    <m/>
    <m/>
    <s v="Yes"/>
    <s v="Yes"/>
    <s v="Yes"/>
    <s v="Yes"/>
    <s v="Yes"/>
    <s v="Yes"/>
    <m/>
    <m/>
    <m/>
    <m/>
    <m/>
    <m/>
    <x v="4"/>
  </r>
  <r>
    <s v="IPCB - Instituto Politécnico de Castelo Branco"/>
    <x v="3"/>
    <x v="8"/>
    <m/>
    <m/>
    <m/>
    <s v="Yes"/>
    <s v="Yes"/>
    <m/>
    <m/>
    <s v="Yes"/>
    <s v="Yes"/>
    <s v="Yes"/>
    <s v="Yes"/>
    <s v="Yes"/>
    <s v="Yes"/>
    <m/>
    <m/>
    <m/>
    <m/>
    <m/>
    <m/>
    <x v="4"/>
  </r>
  <r>
    <s v="IPG - Instituto Politécnico da Guarda"/>
    <x v="3"/>
    <x v="8"/>
    <m/>
    <m/>
    <m/>
    <s v="Yes"/>
    <s v="Yes"/>
    <m/>
    <m/>
    <s v="Yes"/>
    <s v="Yes"/>
    <s v="Yes"/>
    <s v="Yes"/>
    <s v="Yes"/>
    <s v="Yes"/>
    <m/>
    <m/>
    <m/>
    <m/>
    <m/>
    <m/>
    <x v="4"/>
  </r>
  <r>
    <s v="IPL - Instituto Politécnico de Leiria"/>
    <x v="3"/>
    <x v="8"/>
    <m/>
    <m/>
    <m/>
    <s v="Yes"/>
    <s v="Yes"/>
    <m/>
    <m/>
    <s v="Yes"/>
    <s v="Yes"/>
    <s v="Yes"/>
    <s v="Yes"/>
    <s v="Yes"/>
    <s v="Yes"/>
    <m/>
    <m/>
    <m/>
    <m/>
    <m/>
    <m/>
    <x v="4"/>
  </r>
  <r>
    <s v="IPP - Instituto Politécnico de Portalegre"/>
    <x v="3"/>
    <x v="8"/>
    <m/>
    <m/>
    <m/>
    <s v="Yes"/>
    <s v="Yes"/>
    <m/>
    <m/>
    <s v="Yes"/>
    <s v="Yes"/>
    <s v="Yes"/>
    <s v="Yes"/>
    <s v="Yes"/>
    <s v="Yes"/>
    <m/>
    <m/>
    <m/>
    <m/>
    <m/>
    <m/>
    <x v="4"/>
  </r>
  <r>
    <s v="UBI - Universidade da Beira Interior"/>
    <x v="3"/>
    <x v="8"/>
    <m/>
    <m/>
    <m/>
    <s v="Yes"/>
    <s v="Yes"/>
    <m/>
    <m/>
    <s v="Yes"/>
    <s v="Yes"/>
    <s v="Yes"/>
    <s v="Yes"/>
    <s v="Yes"/>
    <s v="Yes"/>
    <m/>
    <m/>
    <m/>
    <m/>
    <m/>
    <m/>
    <x v="4"/>
  </r>
  <r>
    <s v="UC - Universidade de Coimbra"/>
    <x v="3"/>
    <x v="8"/>
    <m/>
    <m/>
    <m/>
    <s v="Yes"/>
    <s v="Yes"/>
    <m/>
    <m/>
    <s v="Yes"/>
    <s v="Yes"/>
    <s v="Yes"/>
    <s v="Yes"/>
    <s v="Yes"/>
    <s v="Yes"/>
    <m/>
    <m/>
    <m/>
    <m/>
    <m/>
    <m/>
    <x v="4"/>
  </r>
  <r>
    <s v="AAPIM - Associação de Agricultores para Produção Integrada de Frutos de Montanha"/>
    <x v="2"/>
    <x v="2"/>
    <m/>
    <m/>
    <m/>
    <m/>
    <m/>
    <m/>
    <m/>
    <s v="Yes"/>
    <s v="Yes"/>
    <s v="Yes"/>
    <m/>
    <s v="Yes"/>
    <s v="Yes"/>
    <m/>
    <s v="Yes"/>
    <m/>
    <m/>
    <m/>
    <m/>
    <x v="4"/>
  </r>
  <r>
    <s v="Biocant - Associação de Transferência de Tecnologia"/>
    <x v="2"/>
    <x v="2"/>
    <m/>
    <m/>
    <m/>
    <m/>
    <m/>
    <m/>
    <m/>
    <s v="Yes"/>
    <s v="Yes"/>
    <s v="Yes"/>
    <m/>
    <s v="Yes"/>
    <s v="Yes"/>
    <m/>
    <s v="Yes"/>
    <m/>
    <m/>
    <m/>
    <m/>
    <x v="4"/>
  </r>
  <r>
    <s v="CATAA - Centro de Apoio Tecnológico Agro-Alimentar"/>
    <x v="2"/>
    <x v="4"/>
    <m/>
    <m/>
    <m/>
    <m/>
    <m/>
    <m/>
    <m/>
    <s v="Yes"/>
    <s v="Yes"/>
    <s v="Yes"/>
    <s v="Yes"/>
    <s v="Yes"/>
    <s v="Yes"/>
    <s v="Yes"/>
    <s v="Yes"/>
    <m/>
    <s v="Yes"/>
    <m/>
    <m/>
    <x v="4"/>
  </r>
  <r>
    <s v="Ana Micaela Salgueiro Rodrigues Franco Pereira"/>
    <x v="1"/>
    <x v="1"/>
    <s v="sweet products (chocolate, confectionery)"/>
    <s v="SME"/>
    <m/>
    <m/>
    <m/>
    <m/>
    <m/>
    <m/>
    <m/>
    <m/>
    <m/>
    <m/>
    <m/>
    <m/>
    <m/>
    <m/>
    <s v="Yes"/>
    <m/>
    <m/>
    <x v="4"/>
  </r>
  <r>
    <s v="Apiagro, Produção Agricola e Biologica Lda."/>
    <x v="1"/>
    <x v="1"/>
    <s v="sweet products (chocolate, confectionery)"/>
    <s v="SME"/>
    <m/>
    <m/>
    <m/>
    <m/>
    <m/>
    <m/>
    <m/>
    <m/>
    <m/>
    <m/>
    <m/>
    <m/>
    <m/>
    <m/>
    <s v="Yes"/>
    <m/>
    <m/>
    <x v="4"/>
  </r>
  <r>
    <s v="Claro's Apicultura, Unipessoal Lda."/>
    <x v="1"/>
    <x v="1"/>
    <s v="sweet products (chocolate, confectionery)"/>
    <s v="SME"/>
    <m/>
    <m/>
    <m/>
    <m/>
    <m/>
    <m/>
    <m/>
    <m/>
    <m/>
    <m/>
    <m/>
    <m/>
    <m/>
    <m/>
    <s v="Yes"/>
    <m/>
    <m/>
    <x v="4"/>
  </r>
  <r>
    <s v="Meltagus – Associação de Apicultores do Parque Natural do Tejo Internacional"/>
    <x v="1"/>
    <x v="1"/>
    <m/>
    <m/>
    <m/>
    <m/>
    <m/>
    <m/>
    <m/>
    <s v="Yes"/>
    <s v="Yes"/>
    <s v="Yes"/>
    <m/>
    <s v="Yes"/>
    <s v="Yes"/>
    <m/>
    <s v="Yes"/>
    <m/>
    <s v="Yes"/>
    <m/>
    <m/>
    <x v="4"/>
  </r>
  <r>
    <s v="More than Honey, Unipessoal, Lda. (Beesweet)"/>
    <x v="1"/>
    <x v="1"/>
    <s v="sweet products (chocolate, confectionery)"/>
    <s v="SME"/>
    <m/>
    <m/>
    <m/>
    <m/>
    <m/>
    <m/>
    <m/>
    <m/>
    <m/>
    <m/>
    <m/>
    <m/>
    <m/>
    <m/>
    <s v="Yes"/>
    <m/>
    <m/>
    <x v="4"/>
  </r>
  <r>
    <s v="Olhar Campestre Unipessoal Lda."/>
    <x v="1"/>
    <x v="1"/>
    <s v="sweet products (chocolate, confectionery)"/>
    <s v="SME"/>
    <m/>
    <m/>
    <m/>
    <m/>
    <m/>
    <m/>
    <m/>
    <m/>
    <m/>
    <m/>
    <m/>
    <m/>
    <m/>
    <m/>
    <s v="Yes"/>
    <m/>
    <m/>
    <x v="4"/>
  </r>
  <r>
    <s v="António Maria Sobral, Unipessoal  Lda. (Casa do Vale Flavours)"/>
    <x v="1"/>
    <x v="1"/>
    <s v="ingredients"/>
    <s v="SME"/>
    <m/>
    <m/>
    <m/>
    <m/>
    <m/>
    <m/>
    <m/>
    <m/>
    <m/>
    <m/>
    <m/>
    <m/>
    <m/>
    <m/>
    <s v="Yes"/>
    <m/>
    <m/>
    <x v="4"/>
  </r>
  <r>
    <s v="Aromas do Valado, Unipessoal, Lda."/>
    <x v="1"/>
    <x v="1"/>
    <s v="ingredients"/>
    <s v="SME"/>
    <m/>
    <m/>
    <m/>
    <m/>
    <m/>
    <m/>
    <m/>
    <m/>
    <m/>
    <m/>
    <m/>
    <m/>
    <m/>
    <m/>
    <s v="Yes"/>
    <m/>
    <m/>
    <x v="4"/>
  </r>
  <r>
    <s v="Be Aromatic, Lda."/>
    <x v="1"/>
    <x v="1"/>
    <s v="ingredients"/>
    <s v="SME"/>
    <m/>
    <m/>
    <m/>
    <m/>
    <m/>
    <m/>
    <m/>
    <m/>
    <m/>
    <m/>
    <m/>
    <m/>
    <m/>
    <m/>
    <s v="Yes"/>
    <m/>
    <m/>
    <x v="4"/>
  </r>
  <r>
    <s v="BECORDEIRO´S FARM, LDA."/>
    <x v="1"/>
    <x v="1"/>
    <s v="fruits and vegetables"/>
    <s v="SME"/>
    <m/>
    <m/>
    <m/>
    <m/>
    <m/>
    <m/>
    <m/>
    <m/>
    <m/>
    <m/>
    <m/>
    <m/>
    <m/>
    <m/>
    <s v="Yes"/>
    <m/>
    <m/>
    <x v="4"/>
  </r>
  <r>
    <s v="Beirabaga – Sociedade de Produção e Comercialização de Pequenos Frutos, Lda"/>
    <x v="1"/>
    <x v="1"/>
    <s v="fruits and vegetables"/>
    <s v="SME"/>
    <m/>
    <m/>
    <m/>
    <m/>
    <m/>
    <m/>
    <m/>
    <m/>
    <m/>
    <m/>
    <m/>
    <m/>
    <m/>
    <m/>
    <s v="Yes"/>
    <m/>
    <m/>
    <x v="4"/>
  </r>
  <r>
    <s v="Costume Certo, Lda."/>
    <x v="1"/>
    <x v="1"/>
    <s v="fruits and vegetables"/>
    <s v="SME"/>
    <m/>
    <m/>
    <m/>
    <m/>
    <m/>
    <m/>
    <m/>
    <m/>
    <m/>
    <m/>
    <m/>
    <m/>
    <m/>
    <m/>
    <s v="Yes"/>
    <m/>
    <m/>
    <x v="4"/>
  </r>
  <r>
    <s v="Frutíssima - Concentrados de Frutos Cova da Beira"/>
    <x v="1"/>
    <x v="1"/>
    <s v="fruits and vegetables"/>
    <s v="SME"/>
    <m/>
    <m/>
    <m/>
    <m/>
    <m/>
    <m/>
    <m/>
    <m/>
    <m/>
    <m/>
    <m/>
    <m/>
    <m/>
    <m/>
    <s v="Yes"/>
    <m/>
    <m/>
    <x v="4"/>
  </r>
  <r>
    <s v="Gardunhagro - Sociedade Agrícola, Lda."/>
    <x v="1"/>
    <x v="1"/>
    <s v="fruits and vegetables"/>
    <s v="SME"/>
    <m/>
    <m/>
    <m/>
    <m/>
    <m/>
    <m/>
    <m/>
    <m/>
    <m/>
    <m/>
    <m/>
    <m/>
    <m/>
    <m/>
    <s v="Yes"/>
    <m/>
    <m/>
    <x v="4"/>
  </r>
  <r>
    <s v="Estrela Albicastrense, Lda."/>
    <x v="1"/>
    <x v="1"/>
    <s v="fruits and vegetables"/>
    <s v="SME"/>
    <m/>
    <m/>
    <m/>
    <m/>
    <m/>
    <m/>
    <m/>
    <m/>
    <m/>
    <m/>
    <m/>
    <m/>
    <m/>
    <m/>
    <s v="Yes"/>
    <m/>
    <m/>
    <x v="4"/>
  </r>
  <r>
    <s v="Gonçalo Filipe Rodrigues Batista - (Quinta Vale da Horta)"/>
    <x v="1"/>
    <x v="1"/>
    <s v="fruits and vegetables"/>
    <s v="SME"/>
    <m/>
    <m/>
    <m/>
    <m/>
    <m/>
    <m/>
    <m/>
    <m/>
    <m/>
    <m/>
    <m/>
    <m/>
    <m/>
    <m/>
    <s v="Yes"/>
    <m/>
    <m/>
    <x v="4"/>
  </r>
  <r>
    <s v="Gramas Ímpares, Unipessoal, Lda. (Zêz)"/>
    <x v="1"/>
    <x v="1"/>
    <m/>
    <s v="SME"/>
    <m/>
    <m/>
    <m/>
    <m/>
    <m/>
    <m/>
    <m/>
    <m/>
    <m/>
    <m/>
    <m/>
    <m/>
    <m/>
    <m/>
    <s v="Yes"/>
    <m/>
    <m/>
    <x v="4"/>
  </r>
  <r>
    <s v="MARIA DORINDA LOPES COELHO DUARTE -  (Caverna dos Cogumelos)"/>
    <x v="1"/>
    <x v="1"/>
    <s v="fruits and vegetables"/>
    <s v="SME"/>
    <m/>
    <m/>
    <m/>
    <m/>
    <m/>
    <m/>
    <m/>
    <m/>
    <m/>
    <m/>
    <m/>
    <m/>
    <m/>
    <m/>
    <s v="Yes"/>
    <m/>
    <m/>
    <x v="4"/>
  </r>
  <r>
    <s v="Organic Guadiana Unipessoal Lda."/>
    <x v="1"/>
    <x v="1"/>
    <s v="fruits and vegetables"/>
    <s v="SME"/>
    <m/>
    <m/>
    <m/>
    <m/>
    <m/>
    <m/>
    <m/>
    <m/>
    <m/>
    <m/>
    <m/>
    <m/>
    <m/>
    <m/>
    <s v="Yes"/>
    <m/>
    <m/>
    <x v="4"/>
  </r>
  <r>
    <s v="Proentia, Lda."/>
    <x v="1"/>
    <x v="1"/>
    <s v="ingredients"/>
    <s v="SME"/>
    <m/>
    <m/>
    <m/>
    <m/>
    <m/>
    <m/>
    <m/>
    <m/>
    <m/>
    <m/>
    <m/>
    <m/>
    <m/>
    <m/>
    <s v="Yes"/>
    <m/>
    <m/>
    <x v="4"/>
  </r>
  <r>
    <s v="Q´ Sabor Portugal, Lda."/>
    <x v="1"/>
    <x v="1"/>
    <s v="fruits and vegetables"/>
    <s v="SME"/>
    <m/>
    <m/>
    <m/>
    <m/>
    <m/>
    <m/>
    <m/>
    <m/>
    <m/>
    <m/>
    <m/>
    <m/>
    <m/>
    <m/>
    <s v="Yes"/>
    <m/>
    <m/>
    <x v="4"/>
  </r>
  <r>
    <s v="Rita Augusta Tavares Andrade Santa Cruz"/>
    <x v="1"/>
    <x v="1"/>
    <s v="sweet products (chocolate, confectionery)"/>
    <s v="SME"/>
    <m/>
    <m/>
    <m/>
    <m/>
    <m/>
    <m/>
    <m/>
    <m/>
    <m/>
    <m/>
    <m/>
    <m/>
    <m/>
    <m/>
    <s v="Yes"/>
    <m/>
    <m/>
    <x v="4"/>
  </r>
  <r>
    <s v="Sociedade Agrícola Pedra da Fraga, Lda."/>
    <x v="1"/>
    <x v="1"/>
    <s v="fruits and vegetables"/>
    <s v="SME"/>
    <m/>
    <m/>
    <m/>
    <m/>
    <m/>
    <m/>
    <m/>
    <m/>
    <m/>
    <m/>
    <m/>
    <m/>
    <m/>
    <m/>
    <s v="Yes"/>
    <m/>
    <m/>
    <x v="4"/>
  </r>
  <r>
    <s v="Geocakes Unipessoal, Lda."/>
    <x v="1"/>
    <x v="1"/>
    <s v="bakery and pastry"/>
    <s v="SME"/>
    <m/>
    <m/>
    <m/>
    <m/>
    <m/>
    <m/>
    <m/>
    <m/>
    <m/>
    <m/>
    <m/>
    <m/>
    <m/>
    <m/>
    <s v="Yes"/>
    <m/>
    <m/>
    <x v="4"/>
  </r>
  <r>
    <s v="Adriana Pires dos Santos"/>
    <x v="1"/>
    <x v="1"/>
    <s v="dairy products"/>
    <s v="SME"/>
    <m/>
    <m/>
    <m/>
    <m/>
    <m/>
    <m/>
    <m/>
    <m/>
    <m/>
    <m/>
    <m/>
    <m/>
    <m/>
    <m/>
    <s v="Yes"/>
    <m/>
    <m/>
    <x v="4"/>
  </r>
  <r>
    <s v="Beiralacte - Laticínios Artesanais da Beira Baixa, Lda."/>
    <x v="1"/>
    <x v="1"/>
    <s v="dairy products"/>
    <s v="SME"/>
    <m/>
    <m/>
    <m/>
    <m/>
    <m/>
    <m/>
    <m/>
    <m/>
    <m/>
    <m/>
    <m/>
    <m/>
    <m/>
    <m/>
    <s v="Yes"/>
    <m/>
    <m/>
    <x v="4"/>
  </r>
  <r>
    <s v="Bráz &amp; Irmão, Lda."/>
    <x v="1"/>
    <x v="1"/>
    <s v="dairy products"/>
    <s v="SME"/>
    <m/>
    <m/>
    <m/>
    <m/>
    <m/>
    <m/>
    <m/>
    <m/>
    <m/>
    <m/>
    <m/>
    <m/>
    <m/>
    <m/>
    <s v="Yes"/>
    <m/>
    <m/>
    <x v="4"/>
  </r>
  <r>
    <s v="Costa &amp; Casimiro Lda. "/>
    <x v="1"/>
    <x v="1"/>
    <s v="Other"/>
    <s v="SME"/>
    <m/>
    <m/>
    <m/>
    <m/>
    <m/>
    <m/>
    <m/>
    <m/>
    <m/>
    <m/>
    <m/>
    <m/>
    <m/>
    <m/>
    <s v="Yes"/>
    <m/>
    <m/>
    <x v="4"/>
  </r>
  <r>
    <s v="Damar, Produtora de Queijos Lda."/>
    <x v="1"/>
    <x v="1"/>
    <s v="dairy products"/>
    <s v="SME"/>
    <m/>
    <m/>
    <m/>
    <m/>
    <m/>
    <m/>
    <m/>
    <m/>
    <m/>
    <m/>
    <m/>
    <m/>
    <m/>
    <m/>
    <s v="Yes"/>
    <m/>
    <m/>
    <x v="4"/>
  </r>
  <r>
    <s v="Danone Portugal, S.A."/>
    <x v="1"/>
    <x v="1"/>
    <s v="dairy products"/>
    <s v="SME"/>
    <m/>
    <m/>
    <m/>
    <m/>
    <m/>
    <m/>
    <m/>
    <m/>
    <m/>
    <m/>
    <m/>
    <m/>
    <m/>
    <m/>
    <s v="Yes"/>
    <m/>
    <m/>
    <x v="4"/>
  </r>
  <r>
    <s v="Henrique Santiago, Lda."/>
    <x v="1"/>
    <x v="1"/>
    <s v="dairy products"/>
    <s v="SME"/>
    <m/>
    <m/>
    <m/>
    <m/>
    <m/>
    <m/>
    <m/>
    <m/>
    <m/>
    <m/>
    <m/>
    <m/>
    <m/>
    <m/>
    <s v="Yes"/>
    <m/>
    <m/>
    <x v="4"/>
  </r>
  <r>
    <s v="Hey! Natural Lda."/>
    <x v="1"/>
    <x v="1"/>
    <s v="dairy products"/>
    <s v="SME"/>
    <m/>
    <m/>
    <m/>
    <m/>
    <m/>
    <m/>
    <m/>
    <m/>
    <m/>
    <m/>
    <m/>
    <m/>
    <m/>
    <m/>
    <s v="Yes"/>
    <m/>
    <m/>
    <x v="4"/>
  </r>
  <r>
    <s v="ILEGAL - Produtos Alimentares Trad. Unip. Lda (Tapada das sortes)"/>
    <x v="1"/>
    <x v="1"/>
    <s v="dairy products"/>
    <s v="SME"/>
    <m/>
    <m/>
    <m/>
    <m/>
    <m/>
    <m/>
    <m/>
    <m/>
    <m/>
    <m/>
    <m/>
    <m/>
    <m/>
    <m/>
    <s v="Yes"/>
    <m/>
    <m/>
    <x v="4"/>
  </r>
  <r>
    <s v="Joaquim António Duarte Alves e Filhos, Lda. (Soalheiralves)"/>
    <x v="1"/>
    <x v="1"/>
    <s v="dairy products"/>
    <s v="SME"/>
    <m/>
    <m/>
    <m/>
    <m/>
    <m/>
    <m/>
    <m/>
    <m/>
    <m/>
    <m/>
    <m/>
    <m/>
    <m/>
    <m/>
    <s v="Yes"/>
    <m/>
    <m/>
    <x v="4"/>
  </r>
  <r>
    <s v="Joaquim Duarte Alves"/>
    <x v="1"/>
    <x v="1"/>
    <s v="dairy products"/>
    <s v="SME"/>
    <m/>
    <m/>
    <m/>
    <m/>
    <m/>
    <m/>
    <m/>
    <m/>
    <m/>
    <m/>
    <m/>
    <m/>
    <m/>
    <m/>
    <s v="Yes"/>
    <m/>
    <m/>
    <x v="4"/>
  </r>
  <r>
    <s v="Lourenço &amp; Filhos Lda  - Joaquim Duarte Alves"/>
    <x v="1"/>
    <x v="1"/>
    <s v="dairy products"/>
    <s v="SME"/>
    <m/>
    <m/>
    <m/>
    <m/>
    <m/>
    <m/>
    <m/>
    <m/>
    <m/>
    <m/>
    <m/>
    <m/>
    <m/>
    <m/>
    <s v="Yes"/>
    <m/>
    <m/>
    <x v="4"/>
  </r>
  <r>
    <s v="Malpiagro, Lda."/>
    <x v="1"/>
    <x v="1"/>
    <s v="dairy products"/>
    <s v="SME"/>
    <m/>
    <m/>
    <m/>
    <m/>
    <m/>
    <m/>
    <m/>
    <m/>
    <m/>
    <m/>
    <m/>
    <m/>
    <m/>
    <m/>
    <s v="Yes"/>
    <m/>
    <m/>
    <x v="4"/>
  </r>
  <r>
    <s v="Marco António Pereira Unipessoal, Lda. - (Sabores da Soalheira)"/>
    <x v="1"/>
    <x v="1"/>
    <s v="dairy products"/>
    <s v="SME"/>
    <m/>
    <m/>
    <m/>
    <m/>
    <m/>
    <m/>
    <m/>
    <m/>
    <m/>
    <m/>
    <m/>
    <m/>
    <m/>
    <m/>
    <s v="Yes"/>
    <m/>
    <m/>
    <x v="4"/>
  </r>
  <r>
    <s v="Queijaria Almeida - Indústria e Comércio de Queijo Lda. "/>
    <x v="1"/>
    <x v="1"/>
    <s v="dairy products"/>
    <s v="SME"/>
    <m/>
    <m/>
    <m/>
    <m/>
    <m/>
    <m/>
    <m/>
    <m/>
    <m/>
    <m/>
    <m/>
    <m/>
    <m/>
    <m/>
    <s v="Yes"/>
    <m/>
    <m/>
    <x v="4"/>
  </r>
  <r>
    <s v="Queijaria Artesanal do Ilídio, Lda."/>
    <x v="1"/>
    <x v="1"/>
    <s v="dairy products"/>
    <s v="SME"/>
    <m/>
    <m/>
    <m/>
    <m/>
    <m/>
    <m/>
    <m/>
    <m/>
    <m/>
    <m/>
    <m/>
    <m/>
    <m/>
    <m/>
    <s v="Yes"/>
    <m/>
    <m/>
    <x v="4"/>
  </r>
  <r>
    <s v="Queijaria da Licínia, Lda."/>
    <x v="1"/>
    <x v="1"/>
    <s v="dairy products"/>
    <s v="SME"/>
    <m/>
    <m/>
    <m/>
    <m/>
    <m/>
    <m/>
    <m/>
    <m/>
    <m/>
    <m/>
    <m/>
    <m/>
    <m/>
    <m/>
    <s v="Yes"/>
    <m/>
    <m/>
    <x v="4"/>
  </r>
  <r>
    <s v="Queijaria da Soalheira de João Duarte Alves &amp; Filhos, Lda. (Queijaria da Soalheira)"/>
    <x v="1"/>
    <x v="1"/>
    <s v="dairy products"/>
    <s v="SME"/>
    <m/>
    <m/>
    <m/>
    <m/>
    <m/>
    <m/>
    <m/>
    <m/>
    <m/>
    <m/>
    <m/>
    <m/>
    <m/>
    <m/>
    <s v="Yes"/>
    <m/>
    <m/>
    <x v="4"/>
  </r>
  <r>
    <s v="Queijos Matias, Lda."/>
    <x v="1"/>
    <x v="1"/>
    <s v="dairy products"/>
    <s v="SME"/>
    <m/>
    <m/>
    <m/>
    <m/>
    <m/>
    <m/>
    <m/>
    <m/>
    <m/>
    <m/>
    <m/>
    <m/>
    <m/>
    <m/>
    <s v="Yes"/>
    <m/>
    <m/>
    <x v="4"/>
  </r>
  <r>
    <s v="Queijos Tavares, SA"/>
    <x v="1"/>
    <x v="1"/>
    <s v="dairy products"/>
    <s v="SME"/>
    <m/>
    <m/>
    <m/>
    <m/>
    <m/>
    <m/>
    <m/>
    <m/>
    <m/>
    <m/>
    <m/>
    <m/>
    <m/>
    <m/>
    <s v="Yes"/>
    <m/>
    <m/>
    <x v="4"/>
  </r>
  <r>
    <s v="Schreiber Foods Portugal, S.A."/>
    <x v="1"/>
    <x v="1"/>
    <s v="dairy products"/>
    <s v="SME"/>
    <m/>
    <m/>
    <m/>
    <m/>
    <m/>
    <m/>
    <m/>
    <m/>
    <m/>
    <m/>
    <m/>
    <m/>
    <m/>
    <m/>
    <s v="Yes"/>
    <m/>
    <m/>
    <x v="4"/>
  </r>
  <r>
    <s v="Sociedade Agro- Industrial Terras de Azurara, Unipessoal, Lda"/>
    <x v="1"/>
    <x v="1"/>
    <s v="dairy products"/>
    <s v="SME"/>
    <m/>
    <m/>
    <m/>
    <m/>
    <m/>
    <m/>
    <m/>
    <m/>
    <m/>
    <m/>
    <m/>
    <m/>
    <m/>
    <m/>
    <s v="Yes"/>
    <m/>
    <m/>
    <x v="4"/>
  </r>
  <r>
    <s v="Terra Alegre Lacticínios S.A. (Jerónimo Martins-Lacticínios)"/>
    <x v="1"/>
    <x v="1"/>
    <s v="dairy products"/>
    <s v="SME"/>
    <m/>
    <m/>
    <m/>
    <m/>
    <m/>
    <m/>
    <m/>
    <m/>
    <m/>
    <m/>
    <m/>
    <m/>
    <m/>
    <m/>
    <s v="Yes"/>
    <m/>
    <m/>
    <x v="4"/>
  </r>
  <r>
    <s v="Briosa- Conservas de Pescado, Lda."/>
    <x v="1"/>
    <x v="1"/>
    <s v="seafood products"/>
    <s v="SME"/>
    <m/>
    <m/>
    <m/>
    <m/>
    <m/>
    <m/>
    <m/>
    <m/>
    <m/>
    <m/>
    <m/>
    <m/>
    <m/>
    <m/>
    <s v="Yes"/>
    <m/>
    <m/>
    <x v="4"/>
  </r>
  <r>
    <s v="Fábrica de conservas A POVEIRA SA"/>
    <x v="1"/>
    <x v="1"/>
    <s v="seafood products"/>
    <s v="SME"/>
    <m/>
    <m/>
    <m/>
    <m/>
    <m/>
    <m/>
    <m/>
    <m/>
    <m/>
    <m/>
    <m/>
    <m/>
    <m/>
    <m/>
    <s v="Yes"/>
    <m/>
    <m/>
    <x v="4"/>
  </r>
  <r>
    <s v="Casel, Lda."/>
    <x v="1"/>
    <x v="1"/>
    <s v="delicatessen and curing"/>
    <s v="SME"/>
    <m/>
    <m/>
    <m/>
    <m/>
    <m/>
    <m/>
    <m/>
    <m/>
    <m/>
    <m/>
    <m/>
    <m/>
    <m/>
    <m/>
    <s v="Yes"/>
    <m/>
    <m/>
    <x v="4"/>
  </r>
  <r>
    <s v="Fábricas Lusitana - Produtos Alimentares, S.A."/>
    <x v="1"/>
    <x v="1"/>
    <s v="flour-milling"/>
    <s v="SME"/>
    <m/>
    <m/>
    <m/>
    <m/>
    <m/>
    <m/>
    <m/>
    <m/>
    <m/>
    <m/>
    <m/>
    <m/>
    <m/>
    <m/>
    <s v="Yes"/>
    <m/>
    <m/>
    <x v="4"/>
  </r>
  <r>
    <s v="Quinta dos Fumeiros, Lda."/>
    <x v="1"/>
    <x v="1"/>
    <s v="delicatessen and curing"/>
    <s v="SME"/>
    <m/>
    <m/>
    <m/>
    <m/>
    <m/>
    <m/>
    <m/>
    <m/>
    <m/>
    <m/>
    <m/>
    <m/>
    <m/>
    <m/>
    <s v="Yes"/>
    <m/>
    <m/>
    <x v="4"/>
  </r>
  <r>
    <s v="Sociedade Agricola Mau Lavrador, Lda."/>
    <x v="1"/>
    <x v="1"/>
    <s v="fruits and vegetables"/>
    <s v="SME"/>
    <m/>
    <m/>
    <m/>
    <m/>
    <m/>
    <m/>
    <m/>
    <m/>
    <m/>
    <m/>
    <m/>
    <m/>
    <m/>
    <m/>
    <s v="Yes"/>
    <m/>
    <m/>
    <x v="4"/>
  </r>
  <r>
    <s v="Sociedade Agrícola do Monte Escrivão, Lda"/>
    <x v="1"/>
    <x v="1"/>
    <s v="Other"/>
    <s v="SME"/>
    <m/>
    <m/>
    <m/>
    <m/>
    <m/>
    <m/>
    <m/>
    <m/>
    <m/>
    <m/>
    <m/>
    <m/>
    <m/>
    <m/>
    <s v="Yes"/>
    <m/>
    <m/>
    <x v="4"/>
  </r>
  <r>
    <s v="Taborda Junqueiro Lda."/>
    <x v="1"/>
    <x v="1"/>
    <s v="ingredients"/>
    <s v="SME"/>
    <m/>
    <m/>
    <m/>
    <m/>
    <m/>
    <m/>
    <m/>
    <m/>
    <m/>
    <m/>
    <m/>
    <m/>
    <m/>
    <m/>
    <s v="Yes"/>
    <m/>
    <m/>
    <x v="4"/>
  </r>
  <r>
    <s v="Maçarico, S.A."/>
    <x v="1"/>
    <x v="1"/>
    <s v="delicatessen and curing"/>
    <s v="SME"/>
    <m/>
    <m/>
    <m/>
    <m/>
    <m/>
    <m/>
    <m/>
    <m/>
    <m/>
    <m/>
    <m/>
    <m/>
    <m/>
    <m/>
    <s v="Yes"/>
    <m/>
    <m/>
    <x v="4"/>
  </r>
  <r>
    <s v="Leonel Gil Barata"/>
    <x v="1"/>
    <x v="1"/>
    <s v="delicatessen and curing"/>
    <s v="SME"/>
    <m/>
    <m/>
    <m/>
    <m/>
    <m/>
    <m/>
    <m/>
    <m/>
    <m/>
    <m/>
    <m/>
    <m/>
    <m/>
    <m/>
    <s v="Yes"/>
    <m/>
    <m/>
    <x v="4"/>
  </r>
  <r>
    <s v="LIPORFIR-PRODUTOS ALIMENTARES, S.A."/>
    <x v="1"/>
    <x v="1"/>
    <s v="delicatessen and curing"/>
    <s v="SME"/>
    <m/>
    <m/>
    <m/>
    <m/>
    <m/>
    <m/>
    <m/>
    <m/>
    <m/>
    <m/>
    <m/>
    <m/>
    <m/>
    <m/>
    <s v="Yes"/>
    <m/>
    <m/>
    <x v="4"/>
  </r>
  <r>
    <s v="Snailsicó, Unipessoal, Lda."/>
    <x v="1"/>
    <x v="1"/>
    <s v="ingredients"/>
    <s v="SME"/>
    <m/>
    <m/>
    <m/>
    <m/>
    <m/>
    <m/>
    <m/>
    <m/>
    <m/>
    <m/>
    <m/>
    <m/>
    <m/>
    <m/>
    <s v="Yes"/>
    <m/>
    <m/>
    <x v="4"/>
  </r>
  <r>
    <s v="Ricardo Reynal - Produtos Alimentares Unipessoal Lda."/>
    <x v="1"/>
    <x v="1"/>
    <s v="delicatessen and curing"/>
    <s v="SME"/>
    <m/>
    <m/>
    <m/>
    <m/>
    <m/>
    <m/>
    <m/>
    <m/>
    <m/>
    <m/>
    <m/>
    <m/>
    <m/>
    <m/>
    <s v="Yes"/>
    <m/>
    <m/>
    <x v="4"/>
  </r>
  <r>
    <s v="ACUSHLA, SA"/>
    <x v="1"/>
    <x v="1"/>
    <s v="ingredients"/>
    <s v="SME"/>
    <m/>
    <m/>
    <m/>
    <m/>
    <m/>
    <m/>
    <m/>
    <m/>
    <m/>
    <m/>
    <m/>
    <m/>
    <m/>
    <m/>
    <s v="Yes"/>
    <m/>
    <m/>
    <x v="4"/>
  </r>
  <r>
    <s v="Albiazeites – Azeites das Beiras, Lda."/>
    <x v="1"/>
    <x v="1"/>
    <s v="ingredients"/>
    <s v="SME"/>
    <m/>
    <m/>
    <m/>
    <m/>
    <m/>
    <m/>
    <m/>
    <m/>
    <m/>
    <m/>
    <m/>
    <m/>
    <m/>
    <m/>
    <s v="Yes"/>
    <m/>
    <m/>
    <x v="4"/>
  </r>
  <r>
    <s v="Barroca da Malhada - Sociedade Agrícola, Unipessoal, Lda."/>
    <x v="1"/>
    <x v="1"/>
    <s v="ingredients"/>
    <s v="SME"/>
    <m/>
    <m/>
    <m/>
    <m/>
    <m/>
    <m/>
    <m/>
    <m/>
    <m/>
    <m/>
    <m/>
    <m/>
    <m/>
    <m/>
    <s v="Yes"/>
    <m/>
    <m/>
    <x v="4"/>
  </r>
  <r>
    <s v="Coopagrol - Cooperativa Agrícola dos Olivicultores do Ladoeiro, CRL"/>
    <x v="1"/>
    <x v="1"/>
    <m/>
    <m/>
    <m/>
    <m/>
    <m/>
    <m/>
    <m/>
    <m/>
    <m/>
    <m/>
    <m/>
    <m/>
    <m/>
    <m/>
    <m/>
    <m/>
    <s v="Yes"/>
    <m/>
    <m/>
    <x v="4"/>
  </r>
  <r>
    <s v="Cooperativa Agrícola dos Olivicultores do Fundão, C.R.L."/>
    <x v="1"/>
    <x v="1"/>
    <m/>
    <m/>
    <m/>
    <m/>
    <m/>
    <m/>
    <m/>
    <m/>
    <m/>
    <m/>
    <m/>
    <m/>
    <m/>
    <m/>
    <m/>
    <m/>
    <s v="Yes"/>
    <m/>
    <m/>
    <x v="4"/>
  </r>
  <r>
    <s v="Fernanda Isabel Veloso da Nova"/>
    <x v="1"/>
    <x v="1"/>
    <s v="delicatessen and curing"/>
    <s v="SME"/>
    <m/>
    <m/>
    <m/>
    <m/>
    <m/>
    <m/>
    <m/>
    <m/>
    <m/>
    <m/>
    <m/>
    <m/>
    <m/>
    <m/>
    <s v="Yes"/>
    <m/>
    <m/>
    <x v="4"/>
  </r>
  <r>
    <s v="Fio da Beira, Produção e Comercialização de Azeite, Lda."/>
    <x v="1"/>
    <x v="1"/>
    <s v="ingredients"/>
    <s v="SME"/>
    <m/>
    <m/>
    <m/>
    <m/>
    <m/>
    <m/>
    <m/>
    <m/>
    <m/>
    <m/>
    <m/>
    <m/>
    <m/>
    <m/>
    <s v="Yes"/>
    <m/>
    <m/>
    <x v="4"/>
  </r>
  <r>
    <s v="Porttable, Produtos Alimentares, Lda."/>
    <x v="1"/>
    <x v="1"/>
    <s v="ingredients"/>
    <s v="SME"/>
    <m/>
    <m/>
    <m/>
    <m/>
    <m/>
    <m/>
    <m/>
    <m/>
    <m/>
    <m/>
    <m/>
    <m/>
    <m/>
    <m/>
    <s v="Yes"/>
    <m/>
    <m/>
    <x v="4"/>
  </r>
  <r>
    <s v="Probeira - Produtos Alimentares da Beira, Lda."/>
    <x v="1"/>
    <x v="1"/>
    <s v="ingredients"/>
    <s v="SME"/>
    <m/>
    <m/>
    <m/>
    <m/>
    <m/>
    <m/>
    <m/>
    <m/>
    <m/>
    <m/>
    <m/>
    <m/>
    <m/>
    <m/>
    <s v="Yes"/>
    <m/>
    <m/>
    <x v="4"/>
  </r>
  <r>
    <s v="Quinta Pires Marques, Unipessoal Lda"/>
    <x v="1"/>
    <x v="1"/>
    <s v="ingredients"/>
    <s v="SME"/>
    <m/>
    <m/>
    <m/>
    <m/>
    <m/>
    <m/>
    <m/>
    <m/>
    <m/>
    <m/>
    <m/>
    <m/>
    <m/>
    <m/>
    <s v="Yes"/>
    <m/>
    <m/>
    <x v="4"/>
  </r>
  <r>
    <s v="Expertevasion, Lda"/>
    <x v="1"/>
    <x v="1"/>
    <s v="ingredients"/>
    <s v="SME"/>
    <m/>
    <m/>
    <m/>
    <m/>
    <m/>
    <m/>
    <m/>
    <m/>
    <m/>
    <m/>
    <m/>
    <m/>
    <m/>
    <m/>
    <s v="Yes"/>
    <m/>
    <m/>
    <x v="4"/>
  </r>
  <r>
    <s v="Rodoliv - Cooperativa de Azeites de Ródão, CRL"/>
    <x v="1"/>
    <x v="1"/>
    <m/>
    <m/>
    <m/>
    <m/>
    <m/>
    <m/>
    <m/>
    <m/>
    <m/>
    <m/>
    <m/>
    <m/>
    <m/>
    <m/>
    <m/>
    <m/>
    <s v="Yes"/>
    <m/>
    <m/>
    <x v="4"/>
  </r>
  <r>
    <s v="APABI - Associação de Produtores de Azeite da Beira Interior"/>
    <x v="1"/>
    <x v="1"/>
    <m/>
    <m/>
    <m/>
    <m/>
    <m/>
    <m/>
    <m/>
    <m/>
    <m/>
    <m/>
    <m/>
    <m/>
    <m/>
    <m/>
    <m/>
    <m/>
    <s v="Yes"/>
    <m/>
    <m/>
    <x v="4"/>
  </r>
  <r>
    <s v="Appizêzere – Associação de Protecção Integrada e Agricultura Sustentável do Zêzere"/>
    <x v="1"/>
    <x v="1"/>
    <m/>
    <m/>
    <m/>
    <m/>
    <m/>
    <m/>
    <m/>
    <m/>
    <m/>
    <m/>
    <m/>
    <m/>
    <m/>
    <m/>
    <m/>
    <m/>
    <s v="Yes"/>
    <m/>
    <m/>
    <x v="4"/>
  </r>
  <r>
    <s v="AEBB - Associação Empresarial da  Beira Baixa"/>
    <x v="1"/>
    <x v="0"/>
    <m/>
    <m/>
    <m/>
    <m/>
    <m/>
    <m/>
    <m/>
    <m/>
    <m/>
    <m/>
    <m/>
    <m/>
    <m/>
    <m/>
    <m/>
    <m/>
    <s v="Yes"/>
    <m/>
    <m/>
    <x v="4"/>
  </r>
  <r>
    <s v="NERGA - Núcleo Empresarial da Região da Guarda - Associação Empresarial "/>
    <x v="1"/>
    <x v="0"/>
    <m/>
    <m/>
    <m/>
    <m/>
    <m/>
    <m/>
    <m/>
    <m/>
    <m/>
    <m/>
    <m/>
    <m/>
    <m/>
    <m/>
    <m/>
    <m/>
    <s v="Yes"/>
    <m/>
    <m/>
    <x v="4"/>
  </r>
  <r>
    <s v="LUZPAMBIO - Plantas Aromáticas e Medicinais, Lda."/>
    <x v="1"/>
    <x v="1"/>
    <s v="ingredients"/>
    <m/>
    <m/>
    <m/>
    <m/>
    <m/>
    <m/>
    <m/>
    <m/>
    <m/>
    <m/>
    <m/>
    <m/>
    <m/>
    <m/>
    <m/>
    <s v="Yes"/>
    <m/>
    <m/>
    <x v="4"/>
  </r>
  <r>
    <s v="Penhamonte, Lda"/>
    <x v="1"/>
    <x v="1"/>
    <s v="delicatessen and curing"/>
    <m/>
    <m/>
    <m/>
    <m/>
    <m/>
    <m/>
    <m/>
    <m/>
    <m/>
    <m/>
    <m/>
    <m/>
    <m/>
    <m/>
    <m/>
    <s v="Yes"/>
    <m/>
    <m/>
    <x v="4"/>
  </r>
  <r>
    <s v="Prisca- Alimentação S.A. (Casa da Prisca) "/>
    <x v="1"/>
    <x v="1"/>
    <s v="Other"/>
    <s v="SME"/>
    <m/>
    <m/>
    <m/>
    <m/>
    <m/>
    <m/>
    <m/>
    <m/>
    <m/>
    <m/>
    <m/>
    <m/>
    <m/>
    <m/>
    <s v="Yes"/>
    <m/>
    <m/>
    <x v="4"/>
  </r>
  <r>
    <s v="Targetpredict Lda"/>
    <x v="1"/>
    <x v="1"/>
    <s v="fruits and vegetables"/>
    <s v="SME"/>
    <m/>
    <m/>
    <m/>
    <m/>
    <m/>
    <m/>
    <m/>
    <m/>
    <m/>
    <m/>
    <m/>
    <m/>
    <m/>
    <m/>
    <s v="Yes"/>
    <m/>
    <m/>
    <x v="4"/>
  </r>
  <r>
    <s v="Vegplanet, Lda"/>
    <x v="1"/>
    <x v="1"/>
    <s v="fruits and vegetables"/>
    <s v="SME"/>
    <m/>
    <m/>
    <m/>
    <m/>
    <m/>
    <m/>
    <m/>
    <m/>
    <m/>
    <m/>
    <m/>
    <m/>
    <m/>
    <m/>
    <s v="Yes"/>
    <m/>
    <m/>
    <x v="4"/>
  </r>
  <r>
    <s v="Rui Francisco Neves Dias "/>
    <x v="1"/>
    <x v="1"/>
    <s v="ingredients"/>
    <s v="SME"/>
    <m/>
    <m/>
    <m/>
    <m/>
    <m/>
    <m/>
    <m/>
    <m/>
    <m/>
    <m/>
    <m/>
    <m/>
    <m/>
    <m/>
    <s v="Yes"/>
    <m/>
    <m/>
    <x v="4"/>
  </r>
  <r>
    <s v="Bioexplant Lda."/>
    <x v="1"/>
    <x v="1"/>
    <s v="ingredients"/>
    <s v="SME"/>
    <m/>
    <m/>
    <m/>
    <m/>
    <m/>
    <m/>
    <m/>
    <m/>
    <m/>
    <m/>
    <m/>
    <m/>
    <m/>
    <m/>
    <s v="Yes"/>
    <m/>
    <m/>
    <x v="4"/>
  </r>
  <r>
    <s v="Apijardins, Unipessoal, Lda"/>
    <x v="1"/>
    <x v="1"/>
    <s v="sweet products (chocolate, confectionery)"/>
    <s v="SME"/>
    <m/>
    <m/>
    <m/>
    <m/>
    <m/>
    <m/>
    <m/>
    <m/>
    <m/>
    <m/>
    <m/>
    <m/>
    <m/>
    <m/>
    <s v="Yes"/>
    <m/>
    <m/>
    <x v="4"/>
  </r>
  <r>
    <s v="7cbafruit"/>
    <x v="1"/>
    <x v="1"/>
    <s v="beverages"/>
    <s v="SME"/>
    <m/>
    <m/>
    <m/>
    <m/>
    <m/>
    <m/>
    <m/>
    <m/>
    <m/>
    <m/>
    <m/>
    <m/>
    <m/>
    <m/>
    <s v="Yes"/>
    <m/>
    <m/>
    <x v="4"/>
  </r>
  <r>
    <s v="Equanto"/>
    <x v="1"/>
    <x v="1"/>
    <s v="Other"/>
    <s v="SME"/>
    <m/>
    <m/>
    <m/>
    <m/>
    <m/>
    <m/>
    <m/>
    <m/>
    <m/>
    <m/>
    <m/>
    <m/>
    <m/>
    <m/>
    <s v="Yes"/>
    <m/>
    <m/>
    <x v="4"/>
  </r>
  <r>
    <s v="Ritmo Campestre"/>
    <x v="1"/>
    <x v="1"/>
    <s v="fruits and vegetables"/>
    <s v="SME"/>
    <m/>
    <m/>
    <m/>
    <m/>
    <m/>
    <m/>
    <m/>
    <m/>
    <m/>
    <m/>
    <m/>
    <m/>
    <m/>
    <m/>
    <s v="Yes"/>
    <m/>
    <m/>
    <x v="4"/>
  </r>
  <r>
    <s v="Pepe Aromas"/>
    <x v="1"/>
    <x v="1"/>
    <s v="fruits and vegetables"/>
    <s v="SME"/>
    <m/>
    <m/>
    <m/>
    <m/>
    <m/>
    <m/>
    <m/>
    <m/>
    <m/>
    <m/>
    <m/>
    <m/>
    <m/>
    <m/>
    <s v="Yes"/>
    <m/>
    <m/>
    <x v="4"/>
  </r>
  <r>
    <s v="Tesouros do Bosque"/>
    <x v="1"/>
    <x v="1"/>
    <s v="fruits and vegetables"/>
    <s v="SME"/>
    <m/>
    <m/>
    <m/>
    <m/>
    <m/>
    <m/>
    <m/>
    <m/>
    <m/>
    <m/>
    <m/>
    <m/>
    <m/>
    <m/>
    <s v="Yes"/>
    <m/>
    <m/>
    <x v="4"/>
  </r>
  <r>
    <s v="Pharmabiz"/>
    <x v="1"/>
    <x v="1"/>
    <s v="food supplements"/>
    <s v="SME"/>
    <m/>
    <m/>
    <m/>
    <m/>
    <m/>
    <m/>
    <m/>
    <m/>
    <m/>
    <m/>
    <m/>
    <m/>
    <m/>
    <m/>
    <s v="Yes"/>
    <m/>
    <m/>
    <x v="4"/>
  </r>
  <r>
    <s v="Outros Montes"/>
    <x v="1"/>
    <x v="1"/>
    <s v="sweet products (chocolate, confectionery)"/>
    <s v="SME"/>
    <m/>
    <m/>
    <m/>
    <m/>
    <m/>
    <m/>
    <m/>
    <m/>
    <m/>
    <m/>
    <m/>
    <m/>
    <m/>
    <m/>
    <s v="Yes"/>
    <m/>
    <m/>
    <x v="4"/>
  </r>
  <r>
    <s v="Bvegan"/>
    <x v="1"/>
    <x v="1"/>
    <s v="sweet products (chocolate, confectionery)"/>
    <s v="SME"/>
    <m/>
    <m/>
    <m/>
    <m/>
    <m/>
    <m/>
    <m/>
    <m/>
    <m/>
    <m/>
    <m/>
    <m/>
    <m/>
    <m/>
    <s v="Yes"/>
    <m/>
    <m/>
    <x v="4"/>
  </r>
  <r>
    <s v="Natural Corp"/>
    <x v="1"/>
    <x v="1"/>
    <s v="Other"/>
    <s v="SME"/>
    <m/>
    <m/>
    <m/>
    <m/>
    <m/>
    <m/>
    <m/>
    <m/>
    <m/>
    <m/>
    <m/>
    <m/>
    <m/>
    <m/>
    <s v="Yes"/>
    <m/>
    <m/>
    <x v="4"/>
  </r>
  <r>
    <s v="BVLH"/>
    <x v="1"/>
    <x v="1"/>
    <s v="fruits and vegetables"/>
    <s v="SME"/>
    <m/>
    <m/>
    <m/>
    <m/>
    <m/>
    <m/>
    <m/>
    <m/>
    <m/>
    <m/>
    <m/>
    <m/>
    <m/>
    <m/>
    <s v="Yes"/>
    <m/>
    <m/>
    <x v="4"/>
  </r>
  <r>
    <s v="ViraBio"/>
    <x v="1"/>
    <x v="1"/>
    <s v="fruits and vegetables"/>
    <s v="SME"/>
    <m/>
    <m/>
    <m/>
    <m/>
    <m/>
    <m/>
    <m/>
    <m/>
    <m/>
    <m/>
    <m/>
    <m/>
    <m/>
    <m/>
    <m/>
    <m/>
    <m/>
    <x v="4"/>
  </r>
  <r>
    <s v="Soresa"/>
    <x v="1"/>
    <x v="1"/>
    <s v="fruits and vegetables"/>
    <s v="SME"/>
    <m/>
    <m/>
    <m/>
    <m/>
    <m/>
    <m/>
    <m/>
    <m/>
    <m/>
    <m/>
    <m/>
    <m/>
    <m/>
    <m/>
    <s v="Yes"/>
    <m/>
    <m/>
    <x v="4"/>
  </r>
  <r>
    <s v="Vieria de Castro"/>
    <x v="1"/>
    <x v="1"/>
    <s v="sweet products (chocolate, confectionery)"/>
    <s v="Large_Company"/>
    <m/>
    <m/>
    <m/>
    <m/>
    <m/>
    <m/>
    <m/>
    <m/>
    <m/>
    <m/>
    <m/>
    <m/>
    <m/>
    <m/>
    <s v="Yes"/>
    <m/>
    <m/>
    <x v="4"/>
  </r>
  <r>
    <s v="Caçarola"/>
    <x v="1"/>
    <x v="1"/>
    <s v="pasta/couscous/rice/starch"/>
    <s v="Large_Company"/>
    <m/>
    <m/>
    <m/>
    <m/>
    <m/>
    <m/>
    <m/>
    <m/>
    <m/>
    <m/>
    <m/>
    <m/>
    <m/>
    <m/>
    <s v="Yes"/>
    <m/>
    <m/>
    <x v="4"/>
  </r>
  <r>
    <s v="Vale da Sarvinda"/>
    <x v="1"/>
    <x v="1"/>
    <s v="Other"/>
    <s v="SME"/>
    <m/>
    <m/>
    <m/>
    <m/>
    <m/>
    <m/>
    <m/>
    <m/>
    <m/>
    <m/>
    <m/>
    <m/>
    <m/>
    <m/>
    <s v="Yes"/>
    <m/>
    <m/>
    <x v="4"/>
  </r>
  <r>
    <s v="Triplanta"/>
    <x v="1"/>
    <x v="1"/>
    <s v="fruits and vegetables"/>
    <s v="SME"/>
    <m/>
    <m/>
    <m/>
    <m/>
    <m/>
    <m/>
    <m/>
    <m/>
    <m/>
    <m/>
    <m/>
    <m/>
    <m/>
    <m/>
    <s v="Yes"/>
    <m/>
    <m/>
    <x v="4"/>
  </r>
  <r>
    <s v="Taste Quinta"/>
    <x v="1"/>
    <x v="1"/>
    <s v="Other"/>
    <s v="SME"/>
    <m/>
    <m/>
    <m/>
    <m/>
    <m/>
    <m/>
    <m/>
    <m/>
    <m/>
    <m/>
    <m/>
    <m/>
    <m/>
    <m/>
    <s v="Yes"/>
    <m/>
    <m/>
    <x v="4"/>
  </r>
  <r>
    <s v="Terrius"/>
    <x v="1"/>
    <x v="1"/>
    <s v="Other"/>
    <s v="SME"/>
    <m/>
    <m/>
    <m/>
    <m/>
    <m/>
    <m/>
    <m/>
    <m/>
    <m/>
    <m/>
    <m/>
    <m/>
    <m/>
    <m/>
    <s v="Yes"/>
    <m/>
    <m/>
    <x v="4"/>
  </r>
  <r>
    <s v="TEF Produtores"/>
    <x v="1"/>
    <x v="1"/>
    <s v="fruits and vegetables"/>
    <s v="SME"/>
    <m/>
    <m/>
    <m/>
    <m/>
    <m/>
    <m/>
    <m/>
    <m/>
    <m/>
    <m/>
    <m/>
    <m/>
    <m/>
    <m/>
    <s v="Yes"/>
    <m/>
    <m/>
    <x v="4"/>
  </r>
  <r>
    <s v="Sutol"/>
    <x v="1"/>
    <x v="1"/>
    <s v="fruits and vegetables"/>
    <s v="Large_Company"/>
    <m/>
    <m/>
    <m/>
    <m/>
    <m/>
    <m/>
    <m/>
    <m/>
    <m/>
    <m/>
    <m/>
    <m/>
    <m/>
    <m/>
    <s v="Yes"/>
    <m/>
    <m/>
    <x v="4"/>
  </r>
  <r>
    <s v="Sugal-Group"/>
    <x v="1"/>
    <x v="1"/>
    <s v="fruits and vegetables"/>
    <s v="Large_Company"/>
    <m/>
    <m/>
    <m/>
    <m/>
    <m/>
    <m/>
    <m/>
    <m/>
    <m/>
    <m/>
    <m/>
    <m/>
    <m/>
    <m/>
    <s v="Yes"/>
    <m/>
    <m/>
    <x v="4"/>
  </r>
  <r>
    <s v="Space Value"/>
    <x v="1"/>
    <x v="1"/>
    <s v="fruits and vegetables"/>
    <s v="SME"/>
    <m/>
    <m/>
    <m/>
    <m/>
    <m/>
    <m/>
    <m/>
    <m/>
    <m/>
    <m/>
    <m/>
    <m/>
    <m/>
    <m/>
    <s v="Yes"/>
    <m/>
    <m/>
    <x v="4"/>
  </r>
  <r>
    <s v="Soutos os Cavaleiros"/>
    <x v="1"/>
    <x v="0"/>
    <s v="fruits and vegetables"/>
    <m/>
    <m/>
    <m/>
    <m/>
    <m/>
    <m/>
    <m/>
    <m/>
    <m/>
    <m/>
    <m/>
    <m/>
    <m/>
    <m/>
    <m/>
    <m/>
    <m/>
    <m/>
    <x v="4"/>
  </r>
  <r>
    <s v="Water Bunkers"/>
    <x v="1"/>
    <x v="1"/>
    <s v="Other"/>
    <s v="SME"/>
    <m/>
    <m/>
    <m/>
    <m/>
    <m/>
    <m/>
    <m/>
    <m/>
    <m/>
    <m/>
    <m/>
    <m/>
    <m/>
    <m/>
    <s v="Yes"/>
    <m/>
    <m/>
    <x v="4"/>
  </r>
  <r>
    <s v="Quinta da Ribeirinha"/>
    <x v="1"/>
    <x v="1"/>
    <s v="beverages"/>
    <s v="SME"/>
    <m/>
    <m/>
    <m/>
    <m/>
    <m/>
    <m/>
    <m/>
    <m/>
    <m/>
    <m/>
    <m/>
    <m/>
    <m/>
    <m/>
    <s v="Yes"/>
    <m/>
    <m/>
    <x v="4"/>
  </r>
  <r>
    <s v="Figueirinha"/>
    <x v="1"/>
    <x v="1"/>
    <s v="Other"/>
    <s v="SME"/>
    <m/>
    <m/>
    <m/>
    <m/>
    <m/>
    <m/>
    <m/>
    <m/>
    <m/>
    <m/>
    <m/>
    <m/>
    <m/>
    <m/>
    <s v="Yes"/>
    <m/>
    <m/>
    <x v="4"/>
  </r>
  <r>
    <s v="Shiitake da Ribeira"/>
    <x v="1"/>
    <x v="1"/>
    <s v="Other"/>
    <s v="SME"/>
    <m/>
    <m/>
    <m/>
    <m/>
    <m/>
    <m/>
    <m/>
    <m/>
    <m/>
    <m/>
    <m/>
    <m/>
    <m/>
    <m/>
    <s v="Yes"/>
    <m/>
    <m/>
    <x v="4"/>
  </r>
  <r>
    <s v="Santa Catarina"/>
    <x v="1"/>
    <x v="1"/>
    <s v="agriculture and fisheries"/>
    <s v="SME"/>
    <m/>
    <m/>
    <m/>
    <m/>
    <m/>
    <m/>
    <m/>
    <m/>
    <m/>
    <m/>
    <m/>
    <m/>
    <m/>
    <m/>
    <s v="Yes"/>
    <m/>
    <m/>
    <x v="4"/>
  </r>
  <r>
    <s v="Rialto"/>
    <x v="1"/>
    <x v="1"/>
    <s v="bakery and pastry"/>
    <s v="SME"/>
    <m/>
    <m/>
    <m/>
    <m/>
    <m/>
    <m/>
    <m/>
    <m/>
    <m/>
    <m/>
    <m/>
    <m/>
    <m/>
    <m/>
    <s v="Yes"/>
    <m/>
    <m/>
    <x v="4"/>
  </r>
  <r>
    <s v="Rara"/>
    <x v="1"/>
    <x v="1"/>
    <s v="Other"/>
    <s v="SME"/>
    <m/>
    <m/>
    <m/>
    <m/>
    <m/>
    <m/>
    <m/>
    <m/>
    <m/>
    <m/>
    <m/>
    <m/>
    <m/>
    <m/>
    <s v="Yes"/>
    <m/>
    <m/>
    <x v="4"/>
  </r>
  <r>
    <s v="Ramirez"/>
    <x v="1"/>
    <x v="1"/>
    <s v="agriculture and fisheries"/>
    <s v="Large_Company"/>
    <m/>
    <m/>
    <m/>
    <m/>
    <m/>
    <m/>
    <m/>
    <m/>
    <m/>
    <m/>
    <m/>
    <m/>
    <m/>
    <m/>
    <s v="Yes"/>
    <m/>
    <m/>
    <x v="4"/>
  </r>
  <r>
    <s v="Raizes da Eira"/>
    <x v="1"/>
    <x v="1"/>
    <s v="Other"/>
    <s v="SME"/>
    <m/>
    <m/>
    <m/>
    <m/>
    <m/>
    <m/>
    <m/>
    <m/>
    <m/>
    <m/>
    <m/>
    <m/>
    <m/>
    <m/>
    <s v="Yes"/>
    <m/>
    <m/>
    <x v="4"/>
  </r>
  <r>
    <s v="Raçoes Zezere"/>
    <x v="1"/>
    <x v="1"/>
    <s v="Other"/>
    <s v="SME"/>
    <m/>
    <m/>
    <m/>
    <m/>
    <m/>
    <m/>
    <m/>
    <m/>
    <m/>
    <m/>
    <m/>
    <m/>
    <m/>
    <m/>
    <s v="Yes"/>
    <m/>
    <m/>
    <x v="4"/>
  </r>
  <r>
    <s v="Quintinha da Su"/>
    <x v="1"/>
    <x v="1"/>
    <s v="Other"/>
    <s v="SME"/>
    <m/>
    <m/>
    <m/>
    <m/>
    <m/>
    <m/>
    <m/>
    <m/>
    <m/>
    <m/>
    <m/>
    <m/>
    <m/>
    <m/>
    <s v="Yes"/>
    <m/>
    <m/>
    <x v="4"/>
  </r>
  <r>
    <s v="Quinta fonte do Cortiço"/>
    <x v="1"/>
    <x v="1"/>
    <s v="fruits and vegetables"/>
    <s v="SME"/>
    <m/>
    <m/>
    <m/>
    <m/>
    <m/>
    <m/>
    <m/>
    <m/>
    <m/>
    <m/>
    <m/>
    <m/>
    <m/>
    <m/>
    <s v="Yes"/>
    <m/>
    <m/>
    <x v="4"/>
  </r>
  <r>
    <s v="Quinta Olmais"/>
    <x v="1"/>
    <x v="1"/>
    <s v="agriculture and fisheries"/>
    <s v="SME"/>
    <m/>
    <m/>
    <m/>
    <m/>
    <m/>
    <m/>
    <m/>
    <m/>
    <m/>
    <m/>
    <m/>
    <m/>
    <m/>
    <m/>
    <s v="Yes"/>
    <m/>
    <m/>
    <x v="4"/>
  </r>
  <r>
    <s v="Quinta do Montalto"/>
    <x v="1"/>
    <x v="1"/>
    <s v="Other"/>
    <s v="SME"/>
    <m/>
    <m/>
    <m/>
    <m/>
    <m/>
    <m/>
    <m/>
    <m/>
    <m/>
    <m/>
    <m/>
    <m/>
    <m/>
    <m/>
    <s v="Yes"/>
    <m/>
    <m/>
    <x v="4"/>
  </r>
  <r>
    <s v="QB Organic"/>
    <x v="1"/>
    <x v="1"/>
    <s v="fruits and vegetables"/>
    <s v="SME"/>
    <m/>
    <m/>
    <m/>
    <m/>
    <m/>
    <m/>
    <m/>
    <m/>
    <m/>
    <m/>
    <m/>
    <m/>
    <m/>
    <m/>
    <s v="Yes"/>
    <m/>
    <m/>
    <x v="4"/>
  </r>
  <r>
    <s v="Primor"/>
    <x v="1"/>
    <x v="1"/>
    <s v="beef and veal products"/>
    <s v="SME"/>
    <m/>
    <m/>
    <m/>
    <m/>
    <m/>
    <m/>
    <m/>
    <m/>
    <m/>
    <m/>
    <m/>
    <m/>
    <m/>
    <m/>
    <s v="Yes"/>
    <m/>
    <m/>
    <x v="4"/>
  </r>
  <r>
    <s v="Pine Flavour"/>
    <x v="1"/>
    <x v="1"/>
    <s v="Other"/>
    <s v="SME"/>
    <m/>
    <m/>
    <m/>
    <m/>
    <m/>
    <m/>
    <m/>
    <m/>
    <m/>
    <m/>
    <m/>
    <m/>
    <m/>
    <m/>
    <s v="Yes"/>
    <m/>
    <m/>
    <x v="4"/>
  </r>
  <r>
    <s v="Panike"/>
    <x v="1"/>
    <x v="1"/>
    <s v="bakery and pastry"/>
    <s v="Large_Company"/>
    <m/>
    <m/>
    <m/>
    <m/>
    <m/>
    <m/>
    <m/>
    <m/>
    <m/>
    <m/>
    <m/>
    <m/>
    <m/>
    <m/>
    <s v="Yes"/>
    <m/>
    <m/>
    <x v="4"/>
  </r>
  <r>
    <s v="Paladares Alentejanos"/>
    <x v="1"/>
    <x v="1"/>
    <s v="pork products"/>
    <s v="SME"/>
    <m/>
    <m/>
    <m/>
    <m/>
    <m/>
    <m/>
    <m/>
    <m/>
    <m/>
    <m/>
    <m/>
    <m/>
    <m/>
    <m/>
    <s v="Yes"/>
    <m/>
    <m/>
    <x v="4"/>
  </r>
  <r>
    <s v="Aguas Martinho"/>
    <x v="1"/>
    <x v="1"/>
    <s v="Other"/>
    <s v="SME"/>
    <m/>
    <m/>
    <m/>
    <m/>
    <m/>
    <m/>
    <m/>
    <m/>
    <m/>
    <m/>
    <m/>
    <m/>
    <m/>
    <m/>
    <s v="Yes"/>
    <m/>
    <m/>
    <x v="4"/>
  </r>
  <r>
    <s v="Orivarzea"/>
    <x v="1"/>
    <x v="1"/>
    <s v="Other"/>
    <s v="Large_Company"/>
    <m/>
    <m/>
    <m/>
    <m/>
    <m/>
    <m/>
    <m/>
    <m/>
    <m/>
    <m/>
    <m/>
    <m/>
    <m/>
    <m/>
    <s v="Yes"/>
    <m/>
    <m/>
    <x v="4"/>
  </r>
  <r>
    <s v="Organic Nature"/>
    <x v="1"/>
    <x v="1"/>
    <s v="fruits and vegetables"/>
    <s v="SME"/>
    <m/>
    <m/>
    <m/>
    <m/>
    <m/>
    <m/>
    <m/>
    <m/>
    <m/>
    <m/>
    <m/>
    <m/>
    <m/>
    <m/>
    <s v="Yes"/>
    <m/>
    <m/>
    <x v="4"/>
  </r>
  <r>
    <s v="OrganiBerry"/>
    <x v="1"/>
    <x v="1"/>
    <s v="fruits and vegetables"/>
    <s v="SME"/>
    <m/>
    <m/>
    <m/>
    <m/>
    <m/>
    <m/>
    <m/>
    <m/>
    <m/>
    <m/>
    <m/>
    <m/>
    <m/>
    <m/>
    <s v="Yes"/>
    <m/>
    <m/>
    <x v="4"/>
  </r>
  <r>
    <s v="Nutrix Food"/>
    <x v="1"/>
    <x v="1"/>
    <s v="Other"/>
    <s v="SME"/>
    <m/>
    <m/>
    <m/>
    <m/>
    <m/>
    <m/>
    <m/>
    <m/>
    <m/>
    <m/>
    <m/>
    <m/>
    <m/>
    <m/>
    <s v="Yes"/>
    <m/>
    <m/>
    <x v="4"/>
  </r>
  <r>
    <s v="Nutripar"/>
    <x v="1"/>
    <x v="1"/>
    <s v="Other"/>
    <s v="SME"/>
    <m/>
    <m/>
    <m/>
    <m/>
    <m/>
    <m/>
    <m/>
    <m/>
    <m/>
    <m/>
    <m/>
    <s v="Yes"/>
    <m/>
    <m/>
    <m/>
    <m/>
    <s v="Yes"/>
    <x v="4"/>
  </r>
  <r>
    <s v="Nova Arroz"/>
    <x v="1"/>
    <x v="1"/>
    <s v="Other"/>
    <s v="SME"/>
    <m/>
    <m/>
    <m/>
    <m/>
    <m/>
    <m/>
    <m/>
    <m/>
    <m/>
    <m/>
    <m/>
    <m/>
    <m/>
    <m/>
    <s v="Yes"/>
    <m/>
    <m/>
    <x v="4"/>
  </r>
  <r>
    <s v="Montiqueijo"/>
    <x v="1"/>
    <x v="1"/>
    <s v="dairy products"/>
    <s v="SME"/>
    <m/>
    <m/>
    <m/>
    <m/>
    <m/>
    <m/>
    <m/>
    <m/>
    <m/>
    <m/>
    <m/>
    <m/>
    <m/>
    <m/>
    <s v="Yes"/>
    <m/>
    <m/>
    <x v="4"/>
  </r>
  <r>
    <s v="Delta Cafés"/>
    <x v="1"/>
    <x v="1"/>
    <s v="Other"/>
    <s v="SME"/>
    <m/>
    <m/>
    <m/>
    <m/>
    <m/>
    <m/>
    <m/>
    <m/>
    <m/>
    <m/>
    <m/>
    <m/>
    <m/>
    <m/>
    <s v="Yes"/>
    <m/>
    <m/>
    <x v="4"/>
  </r>
  <r>
    <s v="Monte de Paladares"/>
    <x v="1"/>
    <x v="1"/>
    <s v="sweet products (chocolate, confectionery)"/>
    <s v="SME"/>
    <m/>
    <m/>
    <m/>
    <m/>
    <m/>
    <m/>
    <m/>
    <m/>
    <m/>
    <m/>
    <m/>
    <m/>
    <m/>
    <m/>
    <s v="Yes"/>
    <m/>
    <m/>
    <x v="4"/>
  </r>
  <r>
    <s v="Monliz"/>
    <x v="1"/>
    <x v="1"/>
    <s v="fruits and vegetables"/>
    <s v="SME"/>
    <m/>
    <m/>
    <m/>
    <m/>
    <m/>
    <m/>
    <m/>
    <m/>
    <m/>
    <m/>
    <m/>
    <m/>
    <m/>
    <m/>
    <s v="Yes"/>
    <m/>
    <m/>
    <x v="4"/>
  </r>
  <r>
    <s v="Mira Azeite"/>
    <x v="1"/>
    <x v="1"/>
    <s v="agriculture and fisheries"/>
    <s v="SME"/>
    <m/>
    <m/>
    <m/>
    <m/>
    <m/>
    <m/>
    <m/>
    <m/>
    <m/>
    <m/>
    <m/>
    <m/>
    <m/>
    <m/>
    <s v="Yes"/>
    <m/>
    <m/>
    <x v="4"/>
  </r>
  <r>
    <s v="Mendes Gonçalves"/>
    <x v="1"/>
    <x v="1"/>
    <s v="Other"/>
    <s v="SME"/>
    <m/>
    <m/>
    <m/>
    <m/>
    <m/>
    <m/>
    <m/>
    <m/>
    <m/>
    <m/>
    <m/>
    <m/>
    <m/>
    <m/>
    <s v="Yes"/>
    <m/>
    <m/>
    <x v="4"/>
  </r>
  <r>
    <s v="Wanadoo"/>
    <x v="1"/>
    <x v="1"/>
    <m/>
    <s v="SME"/>
    <m/>
    <m/>
    <m/>
    <m/>
    <m/>
    <m/>
    <m/>
    <m/>
    <m/>
    <m/>
    <m/>
    <m/>
    <m/>
    <m/>
    <s v="Yes"/>
    <m/>
    <m/>
    <x v="4"/>
  </r>
  <r>
    <s v="Casa Aragão"/>
    <x v="1"/>
    <x v="1"/>
    <m/>
    <s v="SME"/>
    <m/>
    <m/>
    <m/>
    <m/>
    <m/>
    <m/>
    <m/>
    <m/>
    <m/>
    <m/>
    <m/>
    <m/>
    <m/>
    <m/>
    <s v="Yes"/>
    <m/>
    <m/>
    <x v="4"/>
  </r>
  <r>
    <s v="Masaedo"/>
    <x v="1"/>
    <x v="1"/>
    <m/>
    <s v="SME"/>
    <m/>
    <m/>
    <m/>
    <m/>
    <m/>
    <m/>
    <m/>
    <m/>
    <m/>
    <m/>
    <m/>
    <m/>
    <m/>
    <m/>
    <s v="Yes"/>
    <m/>
    <m/>
    <x v="4"/>
  </r>
  <r>
    <s v="Frutose Multipla"/>
    <x v="1"/>
    <x v="1"/>
    <s v="fruits and vegetables"/>
    <s v="SME"/>
    <m/>
    <m/>
    <m/>
    <m/>
    <m/>
    <m/>
    <m/>
    <m/>
    <m/>
    <m/>
    <m/>
    <m/>
    <m/>
    <m/>
    <s v="Yes"/>
    <m/>
    <m/>
    <x v="4"/>
  </r>
  <r>
    <s v="EMS Torrado"/>
    <x v="1"/>
    <x v="1"/>
    <m/>
    <s v="SME"/>
    <m/>
    <m/>
    <m/>
    <m/>
    <m/>
    <m/>
    <m/>
    <m/>
    <m/>
    <m/>
    <m/>
    <m/>
    <m/>
    <m/>
    <s v="Yes"/>
    <m/>
    <m/>
    <x v="4"/>
  </r>
  <r>
    <s v="Eco Mais Logico"/>
    <x v="1"/>
    <x v="1"/>
    <m/>
    <s v="SME"/>
    <m/>
    <m/>
    <m/>
    <m/>
    <m/>
    <m/>
    <m/>
    <m/>
    <m/>
    <m/>
    <m/>
    <m/>
    <m/>
    <m/>
    <s v="Yes"/>
    <m/>
    <m/>
    <x v="4"/>
  </r>
  <r>
    <s v="Juro Frutas"/>
    <x v="1"/>
    <x v="1"/>
    <s v="fruits and vegetables"/>
    <s v="SME"/>
    <m/>
    <m/>
    <m/>
    <m/>
    <m/>
    <m/>
    <m/>
    <m/>
    <m/>
    <m/>
    <m/>
    <m/>
    <m/>
    <m/>
    <s v="Yes"/>
    <m/>
    <m/>
    <x v="4"/>
  </r>
  <r>
    <s v="Lagar do Clavijo"/>
    <x v="1"/>
    <x v="1"/>
    <m/>
    <s v="SME"/>
    <m/>
    <m/>
    <m/>
    <m/>
    <m/>
    <m/>
    <m/>
    <m/>
    <m/>
    <m/>
    <m/>
    <m/>
    <m/>
    <m/>
    <s v="Yes"/>
    <m/>
    <m/>
    <x v="4"/>
  </r>
  <r>
    <s v="Indulac"/>
    <x v="1"/>
    <x v="1"/>
    <m/>
    <s v="SME"/>
    <m/>
    <m/>
    <m/>
    <m/>
    <m/>
    <m/>
    <m/>
    <m/>
    <m/>
    <m/>
    <m/>
    <m/>
    <m/>
    <m/>
    <s v="Yes"/>
    <m/>
    <m/>
    <x v="4"/>
  </r>
  <r>
    <s v="Henricarnes"/>
    <x v="1"/>
    <x v="1"/>
    <s v="beef and veal products"/>
    <s v="SME"/>
    <m/>
    <m/>
    <m/>
    <m/>
    <m/>
    <m/>
    <m/>
    <m/>
    <m/>
    <m/>
    <m/>
    <m/>
    <m/>
    <m/>
    <s v="Yes"/>
    <m/>
    <m/>
    <x v="4"/>
  </r>
  <r>
    <s v="Green Yard Logistics"/>
    <x v="1"/>
    <x v="1"/>
    <m/>
    <s v="SME"/>
    <m/>
    <m/>
    <m/>
    <m/>
    <m/>
    <m/>
    <m/>
    <m/>
    <m/>
    <m/>
    <m/>
    <m/>
    <m/>
    <m/>
    <s v="Yes"/>
    <m/>
    <m/>
    <x v="4"/>
  </r>
  <r>
    <s v="Green Flavours"/>
    <x v="1"/>
    <x v="1"/>
    <m/>
    <s v="SME"/>
    <m/>
    <m/>
    <m/>
    <m/>
    <m/>
    <m/>
    <m/>
    <m/>
    <m/>
    <m/>
    <m/>
    <m/>
    <m/>
    <m/>
    <s v="Yes"/>
    <m/>
    <m/>
    <x v="4"/>
  </r>
  <r>
    <s v="Green Boost"/>
    <x v="1"/>
    <x v="1"/>
    <m/>
    <s v="SME"/>
    <m/>
    <m/>
    <m/>
    <m/>
    <m/>
    <m/>
    <m/>
    <m/>
    <m/>
    <m/>
    <m/>
    <m/>
    <m/>
    <m/>
    <s v="Yes"/>
    <m/>
    <m/>
    <x v="4"/>
  </r>
  <r>
    <s v="Green Aroma"/>
    <x v="1"/>
    <x v="1"/>
    <m/>
    <s v="SME"/>
    <m/>
    <m/>
    <m/>
    <m/>
    <m/>
    <m/>
    <m/>
    <m/>
    <m/>
    <m/>
    <m/>
    <m/>
    <m/>
    <m/>
    <s v="Yes"/>
    <m/>
    <m/>
    <x v="4"/>
  </r>
  <r>
    <s v="Geo Baga Coop"/>
    <x v="1"/>
    <x v="1"/>
    <m/>
    <s v="SME"/>
    <m/>
    <m/>
    <m/>
    <m/>
    <m/>
    <m/>
    <m/>
    <m/>
    <m/>
    <m/>
    <m/>
    <m/>
    <m/>
    <m/>
    <s v="Yes"/>
    <m/>
    <m/>
    <x v="4"/>
  </r>
  <r>
    <s v="Frusoal"/>
    <x v="1"/>
    <x v="1"/>
    <s v="fruits and vegetables"/>
    <s v="SME"/>
    <m/>
    <m/>
    <m/>
    <m/>
    <m/>
    <m/>
    <m/>
    <m/>
    <m/>
    <m/>
    <m/>
    <m/>
    <m/>
    <m/>
    <s v="Yes"/>
    <m/>
    <m/>
    <x v="4"/>
  </r>
  <r>
    <s v="Fruitasty Portugal"/>
    <x v="1"/>
    <x v="1"/>
    <s v="fruits and vegetables"/>
    <s v="SME"/>
    <m/>
    <m/>
    <m/>
    <m/>
    <m/>
    <m/>
    <m/>
    <m/>
    <m/>
    <m/>
    <m/>
    <m/>
    <m/>
    <m/>
    <s v="Yes"/>
    <m/>
    <m/>
    <x v="4"/>
  </r>
  <r>
    <s v="Frusantos"/>
    <x v="1"/>
    <x v="1"/>
    <s v="fruits and vegetables"/>
    <s v="SME"/>
    <m/>
    <m/>
    <m/>
    <m/>
    <m/>
    <m/>
    <m/>
    <m/>
    <m/>
    <m/>
    <m/>
    <m/>
    <m/>
    <m/>
    <s v="Yes"/>
    <m/>
    <m/>
    <x v="4"/>
  </r>
  <r>
    <s v="Cerveja Vadia"/>
    <x v="1"/>
    <x v="1"/>
    <m/>
    <s v="SME"/>
    <m/>
    <m/>
    <m/>
    <m/>
    <m/>
    <m/>
    <m/>
    <m/>
    <m/>
    <m/>
    <m/>
    <m/>
    <m/>
    <m/>
    <s v="Yes"/>
    <m/>
    <m/>
    <x v="4"/>
  </r>
  <r>
    <s v="Danesti"/>
    <x v="1"/>
    <x v="1"/>
    <m/>
    <s v="SME"/>
    <m/>
    <m/>
    <m/>
    <m/>
    <m/>
    <m/>
    <m/>
    <m/>
    <m/>
    <m/>
    <m/>
    <m/>
    <m/>
    <m/>
    <s v="Yes"/>
    <m/>
    <m/>
    <x v="4"/>
  </r>
  <r>
    <s v="Diaco"/>
    <x v="1"/>
    <x v="1"/>
    <m/>
    <s v="SME"/>
    <m/>
    <m/>
    <m/>
    <m/>
    <m/>
    <m/>
    <m/>
    <m/>
    <m/>
    <m/>
    <m/>
    <m/>
    <m/>
    <m/>
    <s v="Yes"/>
    <m/>
    <m/>
    <x v="4"/>
  </r>
  <r>
    <s v="Courela do Zambujeiro"/>
    <x v="1"/>
    <x v="1"/>
    <m/>
    <s v="SME"/>
    <m/>
    <m/>
    <m/>
    <m/>
    <m/>
    <m/>
    <m/>
    <m/>
    <m/>
    <m/>
    <m/>
    <m/>
    <m/>
    <m/>
    <s v="Yes"/>
    <m/>
    <m/>
    <x v="4"/>
  </r>
  <r>
    <s v="Azeite Valpaços"/>
    <x v="1"/>
    <x v="1"/>
    <m/>
    <s v="SME"/>
    <m/>
    <m/>
    <m/>
    <m/>
    <m/>
    <m/>
    <m/>
    <m/>
    <m/>
    <m/>
    <m/>
    <m/>
    <m/>
    <m/>
    <s v="Yes"/>
    <m/>
    <m/>
    <x v="4"/>
  </r>
  <r>
    <s v="Portugal Norte"/>
    <x v="1"/>
    <x v="1"/>
    <s v="agriculture and fisheries"/>
    <s v="SME"/>
    <m/>
    <m/>
    <m/>
    <m/>
    <m/>
    <m/>
    <m/>
    <m/>
    <m/>
    <m/>
    <m/>
    <m/>
    <m/>
    <m/>
    <s v="Yes"/>
    <m/>
    <m/>
    <x v="4"/>
  </r>
  <r>
    <s v="Campotec"/>
    <x v="1"/>
    <x v="1"/>
    <m/>
    <s v="SME"/>
    <m/>
    <m/>
    <m/>
    <m/>
    <m/>
    <m/>
    <m/>
    <m/>
    <m/>
    <m/>
    <m/>
    <m/>
    <m/>
    <m/>
    <s v="Yes"/>
    <m/>
    <m/>
    <x v="4"/>
  </r>
  <r>
    <s v="Monte das Bagas"/>
    <x v="1"/>
    <x v="1"/>
    <s v="fruits and vegetables"/>
    <s v="SME"/>
    <m/>
    <m/>
    <m/>
    <m/>
    <m/>
    <m/>
    <m/>
    <m/>
    <m/>
    <m/>
    <m/>
    <m/>
    <m/>
    <m/>
    <s v="Yes"/>
    <m/>
    <m/>
    <x v="4"/>
  </r>
  <r>
    <s v="Bio Produtos"/>
    <x v="1"/>
    <x v="1"/>
    <m/>
    <s v="SME"/>
    <m/>
    <m/>
    <m/>
    <m/>
    <m/>
    <m/>
    <m/>
    <m/>
    <m/>
    <m/>
    <m/>
    <m/>
    <m/>
    <m/>
    <s v="Yes"/>
    <m/>
    <m/>
    <x v="4"/>
  </r>
  <r>
    <s v="Biocheers"/>
    <x v="1"/>
    <x v="1"/>
    <m/>
    <s v="SME"/>
    <m/>
    <m/>
    <m/>
    <m/>
    <m/>
    <m/>
    <m/>
    <m/>
    <m/>
    <m/>
    <m/>
    <m/>
    <m/>
    <m/>
    <s v="Yes"/>
    <m/>
    <m/>
    <x v="4"/>
  </r>
  <r>
    <s v="Bicafe"/>
    <x v="1"/>
    <x v="1"/>
    <s v="Other"/>
    <s v="SME"/>
    <m/>
    <m/>
    <m/>
    <m/>
    <m/>
    <m/>
    <m/>
    <m/>
    <m/>
    <m/>
    <m/>
    <m/>
    <m/>
    <m/>
    <s v="Yes"/>
    <m/>
    <m/>
    <x v="4"/>
  </r>
  <r>
    <s v="BancaTerra"/>
    <x v="1"/>
    <x v="1"/>
    <m/>
    <s v="SME"/>
    <m/>
    <m/>
    <m/>
    <m/>
    <m/>
    <m/>
    <m/>
    <m/>
    <m/>
    <m/>
    <m/>
    <m/>
    <m/>
    <m/>
    <s v="Yes"/>
    <m/>
    <m/>
    <x v="4"/>
  </r>
  <r>
    <s v="Vinihold"/>
    <x v="1"/>
    <x v="1"/>
    <s v="beverages"/>
    <s v="SME"/>
    <m/>
    <m/>
    <m/>
    <m/>
    <m/>
    <m/>
    <m/>
    <m/>
    <m/>
    <m/>
    <m/>
    <m/>
    <m/>
    <m/>
    <s v="Yes"/>
    <m/>
    <m/>
    <x v="4"/>
  </r>
  <r>
    <s v="Bfruit"/>
    <x v="1"/>
    <x v="1"/>
    <s v="fruits and vegetables"/>
    <s v="SME"/>
    <m/>
    <m/>
    <m/>
    <m/>
    <m/>
    <m/>
    <m/>
    <m/>
    <m/>
    <m/>
    <m/>
    <m/>
    <m/>
    <m/>
    <s v="Yes"/>
    <m/>
    <m/>
    <x v="4"/>
  </r>
  <r>
    <s v="Amendouro"/>
    <x v="1"/>
    <x v="1"/>
    <s v="fruits and vegetables"/>
    <s v="SME"/>
    <m/>
    <m/>
    <m/>
    <m/>
    <m/>
    <m/>
    <m/>
    <m/>
    <m/>
    <m/>
    <m/>
    <m/>
    <m/>
    <m/>
    <s v="Yes"/>
    <m/>
    <m/>
    <x v="4"/>
  </r>
  <r>
    <s v="Iswari"/>
    <x v="1"/>
    <x v="1"/>
    <s v="Other"/>
    <s v="SME"/>
    <m/>
    <m/>
    <m/>
    <m/>
    <m/>
    <m/>
    <m/>
    <m/>
    <m/>
    <m/>
    <m/>
    <m/>
    <m/>
    <m/>
    <s v="Yes"/>
    <m/>
    <m/>
    <x v="4"/>
  </r>
  <r>
    <s v="Alitec"/>
    <x v="1"/>
    <x v="1"/>
    <s v="fruits and vegetables"/>
    <s v="SME"/>
    <m/>
    <m/>
    <m/>
    <m/>
    <m/>
    <m/>
    <m/>
    <m/>
    <m/>
    <m/>
    <m/>
    <m/>
    <m/>
    <m/>
    <s v="Yes"/>
    <m/>
    <m/>
    <x v="4"/>
  </r>
  <r>
    <s v="Agrinemus"/>
    <x v="1"/>
    <x v="1"/>
    <s v="fruits and vegetables"/>
    <s v="SME"/>
    <m/>
    <m/>
    <m/>
    <m/>
    <m/>
    <m/>
    <m/>
    <m/>
    <m/>
    <m/>
    <m/>
    <m/>
    <m/>
    <m/>
    <s v="Yes"/>
    <m/>
    <m/>
    <x v="4"/>
  </r>
  <r>
    <s v="AlgaPlus"/>
    <x v="1"/>
    <x v="1"/>
    <s v="Other"/>
    <s v="SME"/>
    <m/>
    <m/>
    <m/>
    <m/>
    <m/>
    <m/>
    <m/>
    <m/>
    <m/>
    <m/>
    <m/>
    <m/>
    <m/>
    <m/>
    <s v="Yes"/>
    <m/>
    <m/>
    <x v="4"/>
  </r>
  <r>
    <s v="KiwiLife"/>
    <x v="1"/>
    <x v="1"/>
    <s v="fruits and vegetables"/>
    <s v="SME"/>
    <m/>
    <m/>
    <m/>
    <m/>
    <m/>
    <m/>
    <m/>
    <m/>
    <m/>
    <m/>
    <m/>
    <m/>
    <m/>
    <m/>
    <s v="Yes"/>
    <m/>
    <m/>
    <x v="4"/>
  </r>
  <r>
    <s v="BioSamara"/>
    <x v="1"/>
    <x v="1"/>
    <m/>
    <s v="SME"/>
    <m/>
    <m/>
    <m/>
    <m/>
    <m/>
    <m/>
    <m/>
    <m/>
    <m/>
    <m/>
    <m/>
    <m/>
    <m/>
    <m/>
    <s v="Yes"/>
    <m/>
    <m/>
    <x v="4"/>
  </r>
  <r>
    <s v="Marisol"/>
    <x v="1"/>
    <x v="1"/>
    <s v="Other"/>
    <s v="SME"/>
    <m/>
    <m/>
    <m/>
    <m/>
    <m/>
    <m/>
    <m/>
    <m/>
    <m/>
    <m/>
    <m/>
    <m/>
    <m/>
    <m/>
    <s v="Yes"/>
    <m/>
    <m/>
    <x v="4"/>
  </r>
  <r>
    <s v="Magomar"/>
    <x v="1"/>
    <x v="1"/>
    <m/>
    <s v="SME"/>
    <m/>
    <m/>
    <m/>
    <m/>
    <m/>
    <m/>
    <m/>
    <m/>
    <m/>
    <m/>
    <m/>
    <m/>
    <m/>
    <m/>
    <s v="Yes"/>
    <m/>
    <m/>
    <x v="4"/>
  </r>
  <r>
    <s v="Queijaria Clemente"/>
    <x v="1"/>
    <x v="1"/>
    <s v="dairy products"/>
    <s v="SME"/>
    <m/>
    <m/>
    <m/>
    <m/>
    <m/>
    <m/>
    <m/>
    <m/>
    <m/>
    <m/>
    <m/>
    <m/>
    <m/>
    <m/>
    <s v="Yes"/>
    <m/>
    <m/>
    <x v="4"/>
  </r>
  <r>
    <s v="Bionomia"/>
    <x v="1"/>
    <x v="1"/>
    <m/>
    <s v="SME"/>
    <m/>
    <m/>
    <m/>
    <m/>
    <m/>
    <m/>
    <m/>
    <m/>
    <m/>
    <m/>
    <m/>
    <m/>
    <m/>
    <m/>
    <s v="Yes"/>
    <m/>
    <m/>
    <x v="4"/>
  </r>
  <r>
    <s v="Queijos Enras"/>
    <x v="1"/>
    <x v="1"/>
    <s v="dairy products"/>
    <s v="SME"/>
    <m/>
    <m/>
    <m/>
    <m/>
    <m/>
    <m/>
    <m/>
    <m/>
    <m/>
    <m/>
    <m/>
    <m/>
    <m/>
    <m/>
    <s v="Yes"/>
    <m/>
    <m/>
    <x v="4"/>
  </r>
  <r>
    <s v="Casa do Chascada"/>
    <x v="1"/>
    <x v="1"/>
    <m/>
    <s v="SME"/>
    <m/>
    <m/>
    <m/>
    <m/>
    <m/>
    <m/>
    <m/>
    <m/>
    <m/>
    <m/>
    <m/>
    <m/>
    <m/>
    <m/>
    <s v="Yes"/>
    <m/>
    <m/>
    <x v="4"/>
  </r>
  <r>
    <s v="Real Sabor"/>
    <x v="1"/>
    <x v="1"/>
    <m/>
    <s v="SME"/>
    <m/>
    <m/>
    <m/>
    <m/>
    <m/>
    <m/>
    <m/>
    <m/>
    <m/>
    <m/>
    <m/>
    <m/>
    <m/>
    <m/>
    <s v="Yes"/>
    <m/>
    <m/>
    <x v="4"/>
  </r>
  <r>
    <s v="CerFundão"/>
    <x v="1"/>
    <x v="1"/>
    <s v="fruits and vegetables"/>
    <s v="SME"/>
    <m/>
    <m/>
    <m/>
    <m/>
    <m/>
    <m/>
    <m/>
    <m/>
    <m/>
    <m/>
    <m/>
    <m/>
    <m/>
    <m/>
    <s v="Yes"/>
    <m/>
    <m/>
    <x v="4"/>
  </r>
  <r>
    <s v="Quinta Vale do Cesto"/>
    <x v="1"/>
    <x v="1"/>
    <m/>
    <s v="SME"/>
    <m/>
    <m/>
    <m/>
    <m/>
    <m/>
    <m/>
    <m/>
    <m/>
    <m/>
    <m/>
    <m/>
    <m/>
    <m/>
    <m/>
    <s v="Yes"/>
    <m/>
    <m/>
    <x v="4"/>
  </r>
  <r>
    <s v="Urbowines"/>
    <x v="1"/>
    <x v="1"/>
    <s v="beverages"/>
    <s v="SME"/>
    <m/>
    <m/>
    <m/>
    <m/>
    <m/>
    <m/>
    <m/>
    <m/>
    <m/>
    <m/>
    <m/>
    <m/>
    <m/>
    <m/>
    <s v="Yes"/>
    <m/>
    <m/>
    <x v="4"/>
  </r>
  <r>
    <s v="Mel Joaninho"/>
    <x v="1"/>
    <x v="1"/>
    <s v="Other"/>
    <s v="SME"/>
    <m/>
    <m/>
    <m/>
    <m/>
    <m/>
    <m/>
    <m/>
    <m/>
    <m/>
    <m/>
    <m/>
    <m/>
    <m/>
    <m/>
    <s v="Yes"/>
    <m/>
    <m/>
    <x v="4"/>
  </r>
  <r>
    <s v="Campotec"/>
    <x v="1"/>
    <x v="1"/>
    <m/>
    <s v="SME"/>
    <m/>
    <m/>
    <m/>
    <m/>
    <m/>
    <m/>
    <m/>
    <m/>
    <m/>
    <m/>
    <m/>
    <m/>
    <m/>
    <m/>
    <s v="Yes"/>
    <m/>
    <m/>
    <x v="4"/>
  </r>
  <r>
    <s v="Globalfer"/>
    <x v="1"/>
    <x v="1"/>
    <m/>
    <s v="SME"/>
    <m/>
    <m/>
    <m/>
    <m/>
    <m/>
    <m/>
    <m/>
    <m/>
    <m/>
    <m/>
    <m/>
    <m/>
    <m/>
    <m/>
    <s v="Yes"/>
    <m/>
    <m/>
    <x v="4"/>
  </r>
  <r>
    <s v="Dom Mirtilo"/>
    <x v="1"/>
    <x v="1"/>
    <s v="fruits and vegetables"/>
    <s v="SME"/>
    <m/>
    <m/>
    <m/>
    <m/>
    <m/>
    <m/>
    <m/>
    <m/>
    <m/>
    <m/>
    <m/>
    <m/>
    <m/>
    <m/>
    <s v="Yes"/>
    <m/>
    <m/>
    <x v="4"/>
  </r>
  <r>
    <s v="NutreGroup"/>
    <x v="1"/>
    <x v="1"/>
    <m/>
    <s v="Large_Company"/>
    <m/>
    <m/>
    <m/>
    <m/>
    <m/>
    <m/>
    <m/>
    <m/>
    <m/>
    <m/>
    <m/>
    <m/>
    <m/>
    <m/>
    <s v="Yes"/>
    <m/>
    <m/>
    <x v="4"/>
  </r>
  <r>
    <s v="Agua Monchique"/>
    <x v="1"/>
    <x v="1"/>
    <s v="Other"/>
    <s v="SME"/>
    <m/>
    <m/>
    <m/>
    <m/>
    <m/>
    <m/>
    <m/>
    <m/>
    <m/>
    <m/>
    <m/>
    <m/>
    <m/>
    <m/>
    <s v="Yes"/>
    <m/>
    <m/>
    <x v="4"/>
  </r>
  <r>
    <s v="Figo d'Idanha"/>
    <x v="1"/>
    <x v="1"/>
    <s v="fruits and vegetables"/>
    <s v="SME"/>
    <m/>
    <m/>
    <m/>
    <m/>
    <m/>
    <m/>
    <m/>
    <m/>
    <m/>
    <m/>
    <m/>
    <m/>
    <m/>
    <m/>
    <s v="Yes"/>
    <m/>
    <m/>
    <x v="4"/>
  </r>
  <r>
    <s v="FROMAGERIES BEL PORTUGAL, S.A."/>
    <x v="1"/>
    <x v="1"/>
    <s v="dairy products"/>
    <s v="SME"/>
    <m/>
    <m/>
    <m/>
    <m/>
    <m/>
    <m/>
    <m/>
    <m/>
    <m/>
    <m/>
    <m/>
    <m/>
    <m/>
    <m/>
    <s v="Yes"/>
    <m/>
    <m/>
    <x v="4"/>
  </r>
  <r>
    <s v="Mimosa"/>
    <x v="1"/>
    <x v="1"/>
    <s v="dairy products"/>
    <s v="Large_Company"/>
    <m/>
    <m/>
    <m/>
    <m/>
    <m/>
    <m/>
    <m/>
    <m/>
    <m/>
    <m/>
    <m/>
    <m/>
    <m/>
    <m/>
    <s v="Yes"/>
    <m/>
    <m/>
    <x v="4"/>
  </r>
  <r>
    <s v="Lactaçores"/>
    <x v="1"/>
    <x v="1"/>
    <s v="dairy products"/>
    <s v="Large_Company"/>
    <m/>
    <m/>
    <m/>
    <m/>
    <m/>
    <m/>
    <m/>
    <m/>
    <m/>
    <m/>
    <m/>
    <m/>
    <m/>
    <m/>
    <s v="Yes"/>
    <m/>
    <m/>
    <x v="4"/>
  </r>
  <r>
    <s v="Terra nostra"/>
    <x v="1"/>
    <x v="1"/>
    <s v="dairy products"/>
    <s v="Large_Company"/>
    <m/>
    <m/>
    <m/>
    <m/>
    <m/>
    <m/>
    <m/>
    <m/>
    <m/>
    <m/>
    <m/>
    <m/>
    <m/>
    <m/>
    <s v="Yes"/>
    <m/>
    <m/>
    <x v="4"/>
  </r>
  <r>
    <s v="Ignoramus"/>
    <x v="1"/>
    <x v="10"/>
    <s v="Other"/>
    <s v="Large_Company"/>
    <m/>
    <m/>
    <m/>
    <m/>
    <m/>
    <m/>
    <m/>
    <m/>
    <m/>
    <m/>
    <m/>
    <m/>
    <m/>
    <m/>
    <s v="Yes"/>
    <m/>
    <m/>
    <x v="4"/>
  </r>
  <r>
    <s v="Compal"/>
    <x v="1"/>
    <x v="1"/>
    <s v="beverages"/>
    <s v="Large_Company"/>
    <m/>
    <m/>
    <m/>
    <m/>
    <m/>
    <m/>
    <m/>
    <m/>
    <m/>
    <m/>
    <m/>
    <m/>
    <m/>
    <m/>
    <s v="Yes"/>
    <m/>
    <m/>
    <x v="4"/>
  </r>
  <r>
    <s v="yonest"/>
    <x v="1"/>
    <x v="1"/>
    <s v="dairy products"/>
    <s v="SME"/>
    <m/>
    <m/>
    <m/>
    <m/>
    <m/>
    <m/>
    <m/>
    <m/>
    <m/>
    <m/>
    <m/>
    <m/>
    <m/>
    <m/>
    <s v="Yes"/>
    <m/>
    <m/>
    <x v="4"/>
  </r>
  <r>
    <s v="Vitacress"/>
    <x v="1"/>
    <x v="1"/>
    <s v="agriculture and fisheries"/>
    <s v="Large_Company"/>
    <m/>
    <m/>
    <m/>
    <m/>
    <m/>
    <m/>
    <m/>
    <m/>
    <m/>
    <m/>
    <m/>
    <m/>
    <m/>
    <m/>
    <s v="Yes"/>
    <m/>
    <m/>
    <x v="4"/>
  </r>
  <r>
    <s v="Nobre"/>
    <x v="1"/>
    <x v="1"/>
    <s v="delicatessen and curing"/>
    <s v="Large_Company"/>
    <m/>
    <m/>
    <m/>
    <m/>
    <m/>
    <m/>
    <m/>
    <m/>
    <m/>
    <m/>
    <m/>
    <m/>
    <m/>
    <m/>
    <s v="Yes"/>
    <m/>
    <m/>
    <x v="4"/>
  </r>
  <r>
    <s v="vieira"/>
    <x v="1"/>
    <x v="1"/>
    <s v="sweet products (chocolate, confectionery)"/>
    <s v="Large_Company"/>
    <m/>
    <m/>
    <m/>
    <m/>
    <m/>
    <m/>
    <m/>
    <m/>
    <m/>
    <m/>
    <m/>
    <m/>
    <m/>
    <m/>
    <s v="Yes"/>
    <m/>
    <m/>
    <x v="4"/>
  </r>
  <r>
    <s v="Frutorra Pimenta"/>
    <x v="1"/>
    <x v="1"/>
    <s v="fruits and vegetables"/>
    <s v="SME"/>
    <m/>
    <m/>
    <m/>
    <m/>
    <m/>
    <m/>
    <m/>
    <m/>
    <m/>
    <m/>
    <m/>
    <m/>
    <m/>
    <m/>
    <s v="Yes"/>
    <m/>
    <m/>
    <x v="4"/>
  </r>
  <r>
    <s v="Derovo"/>
    <x v="1"/>
    <x v="1"/>
    <s v="egg products"/>
    <s v="Large_Company"/>
    <m/>
    <m/>
    <m/>
    <m/>
    <m/>
    <m/>
    <m/>
    <m/>
    <m/>
    <m/>
    <m/>
    <m/>
    <m/>
    <m/>
    <s v="Yes"/>
    <m/>
    <m/>
    <x v="4"/>
  </r>
  <r>
    <s v="BGO Consulting"/>
    <x v="1"/>
    <x v="0"/>
    <s v="Other"/>
    <s v="SME"/>
    <m/>
    <m/>
    <m/>
    <s v="Yes"/>
    <s v="Yes"/>
    <s v="Yes"/>
    <s v="Yes"/>
    <m/>
    <s v="Yes"/>
    <s v="Yes"/>
    <s v="Yes"/>
    <s v="Yes"/>
    <s v="Yes"/>
    <m/>
    <m/>
    <m/>
    <s v="Yes"/>
    <x v="4"/>
  </r>
  <r>
    <s v="MJC "/>
    <x v="1"/>
    <x v="0"/>
    <s v="Other"/>
    <s v="SME"/>
    <m/>
    <m/>
    <m/>
    <s v="Yes"/>
    <s v="Yes"/>
    <s v="Yes"/>
    <s v="Yes"/>
    <m/>
    <s v="Yes"/>
    <s v="Yes"/>
    <s v="Yes"/>
    <s v="Yes"/>
    <s v="Yes"/>
    <m/>
    <m/>
    <m/>
    <s v="Yes"/>
    <x v="4"/>
  </r>
  <r>
    <s v="SPI Inovação"/>
    <x v="1"/>
    <x v="0"/>
    <s v="Other"/>
    <s v="SME"/>
    <m/>
    <m/>
    <m/>
    <s v="Yes"/>
    <s v="Yes"/>
    <s v="Yes"/>
    <s v="Yes"/>
    <m/>
    <s v="Yes"/>
    <s v="Yes"/>
    <s v="Yes"/>
    <s v="Yes"/>
    <s v="Yes"/>
    <m/>
    <m/>
    <m/>
    <s v="Yes"/>
    <x v="4"/>
  </r>
  <r>
    <s v="Eusko Jaurilatza"/>
    <x v="2"/>
    <x v="7"/>
    <m/>
    <m/>
    <s v="Yes"/>
    <s v="Yes"/>
    <m/>
    <s v="Yes"/>
    <s v="Yes"/>
    <m/>
    <m/>
    <m/>
    <m/>
    <s v="Yes"/>
    <s v="Yes"/>
    <m/>
    <m/>
    <m/>
    <m/>
    <m/>
    <m/>
    <x v="7"/>
  </r>
  <r>
    <s v="Hazi Fundazioa"/>
    <x v="2"/>
    <x v="2"/>
    <m/>
    <m/>
    <s v="Yes"/>
    <s v="Yes"/>
    <m/>
    <s v="Yes"/>
    <s v="Yes"/>
    <m/>
    <s v="Yes"/>
    <m/>
    <m/>
    <s v="Yes"/>
    <s v="Yes"/>
    <m/>
    <m/>
    <m/>
    <m/>
    <m/>
    <m/>
    <x v="7"/>
  </r>
  <r>
    <s v="Nirea"/>
    <x v="2"/>
    <x v="2"/>
    <m/>
    <m/>
    <s v="Yes"/>
    <s v="Yes"/>
    <m/>
    <s v="Yes"/>
    <s v="Yes"/>
    <m/>
    <m/>
    <m/>
    <s v="Yes"/>
    <s v="Yes"/>
    <s v="Yes"/>
    <m/>
    <m/>
    <m/>
    <m/>
    <m/>
    <m/>
    <x v="7"/>
  </r>
  <r>
    <s v="Azti"/>
    <x v="3"/>
    <x v="6"/>
    <m/>
    <m/>
    <m/>
    <s v="Yes"/>
    <m/>
    <m/>
    <m/>
    <s v="Yes"/>
    <s v="Yes"/>
    <m/>
    <m/>
    <s v="Yes"/>
    <m/>
    <m/>
    <m/>
    <m/>
    <m/>
    <m/>
    <m/>
    <x v="7"/>
  </r>
  <r>
    <s v="Basque Food Cluster"/>
    <x v="2"/>
    <x v="4"/>
    <m/>
    <m/>
    <s v="Yes"/>
    <s v="Yes"/>
    <m/>
    <s v="Yes"/>
    <s v="Yes"/>
    <s v="Yes"/>
    <s v="Yes"/>
    <m/>
    <m/>
    <s v="Yes"/>
    <s v="Yes"/>
    <s v="Yes"/>
    <m/>
    <m/>
    <m/>
    <m/>
    <m/>
    <x v="7"/>
  </r>
  <r>
    <s v="Basque culinary centre"/>
    <x v="3"/>
    <x v="8"/>
    <m/>
    <m/>
    <m/>
    <s v="Yes"/>
    <m/>
    <m/>
    <m/>
    <m/>
    <m/>
    <m/>
    <s v="Yes"/>
    <s v="Yes"/>
    <s v="Yes"/>
    <s v="Yes"/>
    <m/>
    <m/>
    <m/>
    <m/>
    <m/>
    <x v="7"/>
  </r>
  <r>
    <s v="Mondragon Corporation"/>
    <x v="1"/>
    <x v="1"/>
    <s v="Other"/>
    <s v="Large_Company"/>
    <m/>
    <s v="Yes"/>
    <m/>
    <m/>
    <m/>
    <m/>
    <m/>
    <m/>
    <m/>
    <s v="Yes"/>
    <s v="Yes"/>
    <m/>
    <m/>
    <s v="Yes"/>
    <s v="Yes"/>
    <m/>
    <m/>
    <x v="7"/>
  </r>
  <r>
    <s v="Eroski"/>
    <x v="1"/>
    <x v="10"/>
    <s v="retailers "/>
    <s v="Large_Company"/>
    <m/>
    <s v="Yes"/>
    <m/>
    <m/>
    <m/>
    <m/>
    <m/>
    <m/>
    <m/>
    <s v="Yes"/>
    <s v="Yes"/>
    <m/>
    <m/>
    <s v="Yes"/>
    <m/>
    <s v="Yes"/>
    <m/>
    <x v="7"/>
  </r>
  <r>
    <s v="Neiker"/>
    <x v="3"/>
    <x v="6"/>
    <m/>
    <m/>
    <m/>
    <s v="Yes"/>
    <m/>
    <m/>
    <m/>
    <s v="Yes"/>
    <s v="Yes"/>
    <s v="Yes"/>
    <s v="Yes"/>
    <s v="Yes"/>
    <m/>
    <m/>
    <m/>
    <m/>
    <m/>
    <m/>
    <m/>
    <x v="7"/>
  </r>
  <r>
    <s v="Innobasque"/>
    <x v="2"/>
    <x v="7"/>
    <m/>
    <m/>
    <s v="Yes"/>
    <s v="Yes"/>
    <m/>
    <s v="Yes"/>
    <s v="Yes"/>
    <s v="Yes"/>
    <s v="Yes"/>
    <m/>
    <m/>
    <s v="Yes"/>
    <s v="Yes"/>
    <m/>
    <m/>
    <m/>
    <m/>
    <m/>
    <m/>
    <x v="7"/>
  </r>
  <r>
    <s v="Angulas Aguinaga"/>
    <x v="1"/>
    <x v="1"/>
    <s v="seafood products"/>
    <s v="Large_Company"/>
    <m/>
    <s v="Yes"/>
    <m/>
    <m/>
    <m/>
    <m/>
    <m/>
    <m/>
    <m/>
    <s v="Yes"/>
    <s v="Yes"/>
    <m/>
    <s v="Yes"/>
    <s v="Yes"/>
    <s v="Yes"/>
    <m/>
    <m/>
    <x v="7"/>
  </r>
  <r>
    <s v="UPV/EHU"/>
    <x v="3"/>
    <x v="8"/>
    <m/>
    <m/>
    <m/>
    <s v="Yes"/>
    <m/>
    <m/>
    <m/>
    <m/>
    <m/>
    <m/>
    <s v="Yes"/>
    <s v="Yes"/>
    <s v="Yes"/>
    <m/>
    <m/>
    <m/>
    <m/>
    <m/>
    <m/>
    <x v="7"/>
  </r>
  <r>
    <s v="Tecnalia"/>
    <x v="3"/>
    <x v="6"/>
    <m/>
    <m/>
    <m/>
    <s v="Yes"/>
    <m/>
    <m/>
    <m/>
    <s v="Yes"/>
    <s v="Yes"/>
    <s v="Yes"/>
    <s v="Yes"/>
    <s v="Yes"/>
    <m/>
    <m/>
    <m/>
    <m/>
    <m/>
    <m/>
    <m/>
    <x v="7"/>
  </r>
  <r>
    <s v="Tekniker"/>
    <x v="3"/>
    <x v="6"/>
    <m/>
    <m/>
    <m/>
    <s v="Yes"/>
    <m/>
    <m/>
    <m/>
    <s v="Yes"/>
    <s v="Yes"/>
    <s v="Yes"/>
    <s v="Yes"/>
    <s v="Yes"/>
    <m/>
    <m/>
    <m/>
    <m/>
    <m/>
    <m/>
    <m/>
    <x v="7"/>
  </r>
  <r>
    <s v="Gaiker"/>
    <x v="3"/>
    <x v="6"/>
    <m/>
    <m/>
    <m/>
    <s v="Yes"/>
    <m/>
    <m/>
    <m/>
    <s v="Yes"/>
    <s v="Yes"/>
    <s v="Yes"/>
    <s v="Yes"/>
    <s v="Yes"/>
    <m/>
    <m/>
    <m/>
    <m/>
    <m/>
    <m/>
    <m/>
    <x v="7"/>
  </r>
  <r>
    <s v="Prosumerlab"/>
    <x v="1"/>
    <x v="16"/>
    <s v="advisor_consultant"/>
    <s v="SME"/>
    <m/>
    <s v="Yes"/>
    <m/>
    <m/>
    <m/>
    <s v="Yes"/>
    <s v="Yes"/>
    <m/>
    <m/>
    <s v="Yes"/>
    <m/>
    <s v="Yes"/>
    <m/>
    <m/>
    <m/>
    <m/>
    <m/>
    <x v="7"/>
  </r>
  <r>
    <s v="Leartiker"/>
    <x v="3"/>
    <x v="6"/>
    <m/>
    <m/>
    <m/>
    <s v="Yes"/>
    <m/>
    <m/>
    <m/>
    <s v="Yes"/>
    <s v="Yes"/>
    <s v="Yes"/>
    <s v="Yes"/>
    <s v="Yes"/>
    <m/>
    <m/>
    <m/>
    <m/>
    <m/>
    <m/>
    <m/>
    <x v="7"/>
  </r>
  <r>
    <s v="Gastronomia Baska"/>
    <x v="1"/>
    <x v="10"/>
    <s v="out-of-home catering"/>
    <s v="SME"/>
    <m/>
    <s v="Yes"/>
    <m/>
    <m/>
    <m/>
    <m/>
    <m/>
    <m/>
    <m/>
    <s v="Yes"/>
    <m/>
    <m/>
    <m/>
    <m/>
    <m/>
    <m/>
    <m/>
    <x v="7"/>
  </r>
  <r>
    <s v="Gastronomia Cantabrica"/>
    <x v="1"/>
    <x v="10"/>
    <s v="out-of-home catering"/>
    <s v="SME"/>
    <m/>
    <s v="Yes"/>
    <m/>
    <m/>
    <m/>
    <m/>
    <m/>
    <m/>
    <m/>
    <s v="Yes"/>
    <m/>
    <m/>
    <m/>
    <m/>
    <m/>
    <m/>
    <m/>
    <x v="7"/>
  </r>
  <r>
    <s v="Askora"/>
    <x v="1"/>
    <x v="10"/>
    <s v="out-of-home catering"/>
    <s v="SME"/>
    <m/>
    <s v="Yes"/>
    <m/>
    <m/>
    <m/>
    <m/>
    <m/>
    <m/>
    <m/>
    <s v="Yes"/>
    <m/>
    <s v="Yes"/>
    <s v="Yes"/>
    <m/>
    <m/>
    <m/>
    <m/>
    <x v="7"/>
  </r>
  <r>
    <s v="ikerbasque"/>
    <x v="2"/>
    <x v="7"/>
    <m/>
    <m/>
    <s v="Yes"/>
    <s v="Yes"/>
    <m/>
    <s v="Yes"/>
    <s v="Yes"/>
    <s v="Yes"/>
    <s v="Yes"/>
    <m/>
    <m/>
    <s v="Yes"/>
    <m/>
    <m/>
    <m/>
    <m/>
    <m/>
    <m/>
    <m/>
    <x v="7"/>
  </r>
  <r>
    <s v="cic biomagune"/>
    <x v="3"/>
    <x v="5"/>
    <m/>
    <m/>
    <m/>
    <s v="Yes"/>
    <m/>
    <m/>
    <m/>
    <m/>
    <m/>
    <m/>
    <s v="Yes"/>
    <s v="Yes"/>
    <s v="Yes"/>
    <m/>
    <m/>
    <m/>
    <m/>
    <m/>
    <m/>
    <x v="7"/>
  </r>
  <r>
    <s v="Grupo SPRI"/>
    <x v="2"/>
    <x v="7"/>
    <m/>
    <m/>
    <s v="Yes"/>
    <s v="Yes"/>
    <m/>
    <s v="Yes"/>
    <s v="Yes"/>
    <m/>
    <s v="Yes"/>
    <m/>
    <s v="Yes"/>
    <s v="Yes"/>
    <m/>
    <m/>
    <m/>
    <m/>
    <m/>
    <m/>
    <m/>
    <x v="7"/>
  </r>
  <r>
    <s v="BC3"/>
    <x v="3"/>
    <x v="5"/>
    <m/>
    <m/>
    <m/>
    <s v="Yes"/>
    <m/>
    <m/>
    <m/>
    <m/>
    <m/>
    <m/>
    <s v="Yes"/>
    <s v="Yes"/>
    <m/>
    <m/>
    <m/>
    <m/>
    <m/>
    <s v="Yes"/>
    <m/>
    <x v="7"/>
  </r>
  <r>
    <s v="CIC bioGUNE"/>
    <x v="3"/>
    <x v="5"/>
    <m/>
    <m/>
    <m/>
    <s v="Yes"/>
    <m/>
    <m/>
    <m/>
    <m/>
    <m/>
    <m/>
    <m/>
    <s v="Yes"/>
    <m/>
    <m/>
    <m/>
    <m/>
    <m/>
    <m/>
    <m/>
    <x v="7"/>
  </r>
  <r>
    <s v="Insalus"/>
    <x v="1"/>
    <x v="1"/>
    <s v="beverages"/>
    <s v="SME"/>
    <m/>
    <s v="Yes"/>
    <m/>
    <m/>
    <m/>
    <m/>
    <m/>
    <m/>
    <m/>
    <s v="Yes"/>
    <m/>
    <m/>
    <s v="Yes"/>
    <s v="Yes"/>
    <s v="Yes"/>
    <m/>
    <m/>
    <x v="7"/>
  </r>
  <r>
    <s v="Café Baque"/>
    <x v="1"/>
    <x v="1"/>
    <s v="beverages"/>
    <s v="SME"/>
    <m/>
    <s v="Yes"/>
    <m/>
    <m/>
    <m/>
    <m/>
    <m/>
    <m/>
    <m/>
    <s v="Yes"/>
    <m/>
    <m/>
    <s v="Yes"/>
    <s v="Yes"/>
    <s v="Yes"/>
    <m/>
    <m/>
    <x v="7"/>
  </r>
  <r>
    <s v="Kaiku"/>
    <x v="1"/>
    <x v="1"/>
    <s v="dairy products"/>
    <s v="Large_Company"/>
    <m/>
    <s v="Yes"/>
    <m/>
    <m/>
    <m/>
    <m/>
    <m/>
    <m/>
    <m/>
    <s v="Yes"/>
    <m/>
    <s v="Yes"/>
    <s v="Yes"/>
    <s v="Yes"/>
    <s v="Yes"/>
    <m/>
    <m/>
    <x v="7"/>
  </r>
  <r>
    <s v="Elika"/>
    <x v="2"/>
    <x v="7"/>
    <m/>
    <m/>
    <m/>
    <s v="Yes"/>
    <m/>
    <m/>
    <m/>
    <s v="Yes"/>
    <s v="Yes"/>
    <m/>
    <s v="Yes"/>
    <s v="Yes"/>
    <m/>
    <m/>
    <m/>
    <m/>
    <m/>
    <s v="Yes"/>
    <m/>
    <x v="7"/>
  </r>
  <r>
    <s v="KontsumoBIDE"/>
    <x v="0"/>
    <x v="15"/>
    <m/>
    <m/>
    <m/>
    <s v="Yes"/>
    <m/>
    <s v="Yes"/>
    <s v="Yes"/>
    <s v="Yes"/>
    <s v="Yes"/>
    <m/>
    <m/>
    <s v="Yes"/>
    <s v="Yes"/>
    <s v="Yes"/>
    <m/>
    <m/>
    <m/>
    <m/>
    <m/>
    <x v="7"/>
  </r>
  <r>
    <s v="ACLIMA"/>
    <x v="2"/>
    <x v="4"/>
    <m/>
    <m/>
    <s v="Yes"/>
    <s v="Yes"/>
    <m/>
    <s v="Yes"/>
    <s v="Yes"/>
    <s v="Yes"/>
    <s v="Yes"/>
    <m/>
    <m/>
    <s v="Yes"/>
    <s v="Yes"/>
    <m/>
    <m/>
    <m/>
    <m/>
    <m/>
    <m/>
    <x v="7"/>
  </r>
  <r>
    <s v="EIT Food CLC South"/>
    <x v="1"/>
    <x v="0"/>
    <s v="Other_region"/>
    <s v="SME"/>
    <s v="Yes"/>
    <s v="Yes"/>
    <m/>
    <s v="Yes"/>
    <s v="Yes"/>
    <s v="Yes"/>
    <s v="Yes"/>
    <m/>
    <m/>
    <s v="Yes"/>
    <s v="Yes"/>
    <s v="Yes"/>
    <s v="Yes"/>
    <m/>
    <m/>
    <s v="Yes"/>
    <m/>
    <x v="7"/>
  </r>
  <r>
    <s v="Bizkaia Talent"/>
    <x v="2"/>
    <x v="4"/>
    <m/>
    <m/>
    <s v="Yes"/>
    <s v="Yes"/>
    <m/>
    <m/>
    <m/>
    <s v="Yes"/>
    <s v="Yes"/>
    <m/>
    <m/>
    <s v="Yes"/>
    <s v="Yes"/>
    <m/>
    <m/>
    <m/>
    <m/>
    <s v="Yes"/>
    <m/>
    <x v="7"/>
  </r>
  <r>
    <s v="Bind 4.0"/>
    <x v="1"/>
    <x v="0"/>
    <m/>
    <s v="SME"/>
    <m/>
    <s v="Yes"/>
    <m/>
    <m/>
    <m/>
    <m/>
    <m/>
    <m/>
    <m/>
    <s v="Yes"/>
    <s v="Yes"/>
    <m/>
    <m/>
    <m/>
    <m/>
    <s v="Yes"/>
    <m/>
    <x v="7"/>
  </r>
  <r>
    <s v="Mondragon University"/>
    <x v="3"/>
    <x v="8"/>
    <m/>
    <m/>
    <m/>
    <s v="Yes"/>
    <m/>
    <m/>
    <m/>
    <m/>
    <m/>
    <m/>
    <s v="Yes"/>
    <s v="Yes"/>
    <m/>
    <m/>
    <m/>
    <m/>
    <m/>
    <m/>
    <m/>
    <x v="7"/>
  </r>
  <r>
    <s v="Deusto Tech"/>
    <x v="3"/>
    <x v="8"/>
    <m/>
    <m/>
    <m/>
    <s v="Yes"/>
    <m/>
    <m/>
    <m/>
    <m/>
    <m/>
    <m/>
    <s v="Yes"/>
    <s v="Yes"/>
    <m/>
    <m/>
    <m/>
    <m/>
    <m/>
    <m/>
    <m/>
    <x v="7"/>
  </r>
  <r>
    <s v="Euskampus"/>
    <x v="3"/>
    <x v="0"/>
    <m/>
    <m/>
    <m/>
    <s v="Yes"/>
    <m/>
    <m/>
    <m/>
    <m/>
    <m/>
    <m/>
    <s v="Yes"/>
    <s v="Yes"/>
    <m/>
    <m/>
    <m/>
    <m/>
    <m/>
    <m/>
    <m/>
    <x v="7"/>
  </r>
  <r>
    <s v="4Gune"/>
    <x v="2"/>
    <x v="4"/>
    <m/>
    <m/>
    <s v="Yes"/>
    <s v="Yes"/>
    <m/>
    <s v="Yes"/>
    <s v="Yes"/>
    <s v="Yes"/>
    <s v="Yes"/>
    <m/>
    <m/>
    <s v="Yes"/>
    <m/>
    <m/>
    <m/>
    <m/>
    <m/>
    <m/>
    <m/>
    <x v="7"/>
  </r>
  <r>
    <s v="Cidetec"/>
    <x v="3"/>
    <x v="5"/>
    <m/>
    <m/>
    <m/>
    <s v="Yes"/>
    <m/>
    <m/>
    <m/>
    <m/>
    <m/>
    <m/>
    <s v="Yes"/>
    <s v="Yes"/>
    <m/>
    <m/>
    <m/>
    <m/>
    <m/>
    <m/>
    <m/>
    <x v="7"/>
  </r>
  <r>
    <s v="Baiba"/>
    <x v="1"/>
    <x v="16"/>
    <s v="advisor_consultant"/>
    <s v="SME"/>
    <m/>
    <s v="Yes"/>
    <m/>
    <m/>
    <m/>
    <s v="Yes"/>
    <s v="Yes"/>
    <m/>
    <m/>
    <s v="Yes"/>
    <m/>
    <m/>
    <s v="Yes"/>
    <m/>
    <m/>
    <m/>
    <m/>
    <x v="7"/>
  </r>
  <r>
    <s v="Basque Food Laboratory"/>
    <x v="3"/>
    <x v="5"/>
    <m/>
    <m/>
    <m/>
    <s v="Yes"/>
    <m/>
    <m/>
    <m/>
    <s v="Yes"/>
    <s v="Yes"/>
    <m/>
    <m/>
    <s v="Yes"/>
    <m/>
    <m/>
    <m/>
    <m/>
    <m/>
    <m/>
    <m/>
    <x v="7"/>
  </r>
  <r>
    <s v="Adesa"/>
    <x v="1"/>
    <x v="16"/>
    <s v="laboratory"/>
    <s v="SME"/>
    <m/>
    <s v="Yes"/>
    <m/>
    <m/>
    <m/>
    <m/>
    <m/>
    <m/>
    <m/>
    <s v="Yes"/>
    <m/>
    <m/>
    <s v="Yes"/>
    <s v="Yes"/>
    <s v="Yes"/>
    <m/>
    <m/>
    <x v="7"/>
  </r>
  <r>
    <s v="Aldanondo"/>
    <x v="1"/>
    <x v="1"/>
    <s v="dairy products"/>
    <s v="SME"/>
    <m/>
    <s v="Yes"/>
    <m/>
    <m/>
    <m/>
    <m/>
    <m/>
    <m/>
    <m/>
    <s v="Yes"/>
    <m/>
    <m/>
    <s v="Yes"/>
    <s v="Yes"/>
    <s v="Yes"/>
    <m/>
    <m/>
    <x v="7"/>
  </r>
  <r>
    <s v="Decoexsa Cargo"/>
    <x v="1"/>
    <x v="0"/>
    <m/>
    <s v="SME"/>
    <m/>
    <s v="Yes"/>
    <m/>
    <m/>
    <m/>
    <s v="Yes"/>
    <m/>
    <m/>
    <m/>
    <s v="Yes"/>
    <m/>
    <m/>
    <m/>
    <s v="Yes"/>
    <m/>
    <m/>
    <m/>
    <x v="7"/>
  </r>
  <r>
    <s v="Ceit"/>
    <x v="3"/>
    <x v="5"/>
    <m/>
    <m/>
    <m/>
    <s v="Yes"/>
    <m/>
    <m/>
    <m/>
    <m/>
    <m/>
    <m/>
    <s v="Yes"/>
    <s v="Yes"/>
    <m/>
    <m/>
    <m/>
    <m/>
    <m/>
    <m/>
    <m/>
    <x v="7"/>
  </r>
  <r>
    <s v="Zubelzu Piparrak"/>
    <x v="1"/>
    <x v="1"/>
    <s v="fruits and vegetables"/>
    <s v="SME"/>
    <m/>
    <s v="Yes"/>
    <m/>
    <m/>
    <m/>
    <m/>
    <m/>
    <m/>
    <m/>
    <s v="Yes"/>
    <m/>
    <m/>
    <s v="Yes"/>
    <s v="Yes"/>
    <s v="Yes"/>
    <m/>
    <m/>
    <x v="7"/>
  </r>
  <r>
    <s v="Vascolac"/>
    <x v="1"/>
    <x v="1"/>
    <s v="dairy products"/>
    <s v="SME"/>
    <m/>
    <s v="Yes"/>
    <m/>
    <m/>
    <m/>
    <m/>
    <m/>
    <m/>
    <m/>
    <s v="Yes"/>
    <m/>
    <m/>
    <s v="Yes"/>
    <s v="Yes"/>
    <s v="Yes"/>
    <m/>
    <m/>
    <x v="7"/>
  </r>
  <r>
    <s v="Uvesco"/>
    <x v="1"/>
    <x v="10"/>
    <s v="Other"/>
    <s v="Large_Company"/>
    <m/>
    <s v="Yes"/>
    <m/>
    <m/>
    <m/>
    <m/>
    <m/>
    <m/>
    <m/>
    <s v="Yes"/>
    <m/>
    <m/>
    <s v="Yes"/>
    <s v="Yes"/>
    <s v="Yes"/>
    <m/>
    <m/>
    <x v="7"/>
  </r>
  <r>
    <s v="URIARTE ITURRATE S.L"/>
    <x v="1"/>
    <x v="1"/>
    <s v="Other"/>
    <s v="SME"/>
    <m/>
    <s v="Yes"/>
    <m/>
    <m/>
    <m/>
    <m/>
    <m/>
    <m/>
    <m/>
    <s v="Yes"/>
    <m/>
    <m/>
    <s v="Yes"/>
    <s v="Yes"/>
    <s v="Yes"/>
    <m/>
    <m/>
    <x v="7"/>
  </r>
  <r>
    <s v="UDAPA, S.COOP."/>
    <x v="1"/>
    <x v="1"/>
    <s v="Other"/>
    <s v="SME"/>
    <m/>
    <s v="Yes"/>
    <m/>
    <m/>
    <m/>
    <m/>
    <m/>
    <m/>
    <m/>
    <s v="Yes"/>
    <m/>
    <m/>
    <s v="Yes"/>
    <s v="Yes"/>
    <s v="Yes"/>
    <m/>
    <m/>
    <x v="7"/>
  </r>
  <r>
    <s v="TERMOPAN, S.A."/>
    <x v="1"/>
    <x v="16"/>
    <s v="equipment supplier"/>
    <s v="SME"/>
    <m/>
    <s v="Yes"/>
    <m/>
    <m/>
    <m/>
    <s v="Yes"/>
    <s v="Yes"/>
    <m/>
    <m/>
    <s v="Yes"/>
    <m/>
    <m/>
    <s v="Yes"/>
    <s v="Yes"/>
    <m/>
    <m/>
    <m/>
    <x v="7"/>
  </r>
  <r>
    <s v="Txangu2 Gourmet"/>
    <x v="1"/>
    <x v="1"/>
    <s v="seafood products"/>
    <s v="SME"/>
    <m/>
    <s v="Yes"/>
    <m/>
    <m/>
    <m/>
    <m/>
    <m/>
    <m/>
    <m/>
    <s v="Yes"/>
    <m/>
    <m/>
    <s v="Yes"/>
    <s v="Yes"/>
    <s v="Yes"/>
    <m/>
    <m/>
    <x v="7"/>
  </r>
  <r>
    <s v="Mercabilbao "/>
    <x v="1"/>
    <x v="10"/>
    <s v="wholesaler"/>
    <s v="SME"/>
    <m/>
    <s v="Yes"/>
    <m/>
    <m/>
    <m/>
    <s v="Yes"/>
    <m/>
    <m/>
    <m/>
    <s v="Yes"/>
    <s v="Yes"/>
    <m/>
    <s v="Yes"/>
    <m/>
    <m/>
    <m/>
    <m/>
    <x v="7"/>
  </r>
  <r>
    <s v="Nakulas"/>
    <x v="1"/>
    <x v="1"/>
    <s v="seafood products"/>
    <s v="SME"/>
    <m/>
    <s v="Yes"/>
    <m/>
    <m/>
    <m/>
    <m/>
    <m/>
    <m/>
    <m/>
    <s v="Yes"/>
    <m/>
    <m/>
    <s v="Yes"/>
    <s v="Yes"/>
    <s v="Yes"/>
    <m/>
    <m/>
    <x v="7"/>
  </r>
  <r>
    <s v="SALICA INDUSTRIA ALIMENTARIA, S.A."/>
    <x v="1"/>
    <x v="1"/>
    <s v="prepared meals and catering"/>
    <s v="Large_Company"/>
    <m/>
    <s v="Yes"/>
    <m/>
    <m/>
    <m/>
    <m/>
    <m/>
    <m/>
    <m/>
    <s v="Yes"/>
    <s v="Yes"/>
    <m/>
    <s v="Yes"/>
    <s v="Yes"/>
    <s v="Yes"/>
    <m/>
    <m/>
    <x v="7"/>
  </r>
  <r>
    <s v="ILLARGUI CORPORACIÓN ALIMENTARIA, S.L."/>
    <x v="1"/>
    <x v="1"/>
    <s v="bakery and pastry"/>
    <s v="SME"/>
    <m/>
    <s v="Yes"/>
    <m/>
    <m/>
    <m/>
    <m/>
    <m/>
    <m/>
    <m/>
    <s v="Yes"/>
    <m/>
    <m/>
    <s v="Yes"/>
    <s v="Yes"/>
    <s v="Yes"/>
    <m/>
    <m/>
    <x v="7"/>
  </r>
  <r>
    <s v="FUNDACIÓN VALLE SALADO DE AÑANA"/>
    <x v="1"/>
    <x v="1"/>
    <s v="ingredients"/>
    <s v="SME"/>
    <m/>
    <s v="Yes"/>
    <m/>
    <m/>
    <m/>
    <m/>
    <m/>
    <m/>
    <m/>
    <s v="Yes"/>
    <m/>
    <m/>
    <s v="Yes"/>
    <s v="Yes"/>
    <s v="Yes"/>
    <m/>
    <m/>
    <x v="7"/>
  </r>
  <r>
    <s v="GARLAN, S. COOP."/>
    <x v="1"/>
    <x v="1"/>
    <s v="agriculture and fisheries"/>
    <s v="SME"/>
    <m/>
    <s v="Yes"/>
    <m/>
    <m/>
    <m/>
    <m/>
    <m/>
    <m/>
    <m/>
    <s v="Yes"/>
    <m/>
    <m/>
    <s v="Yes"/>
    <s v="Yes"/>
    <s v="Yes"/>
    <m/>
    <m/>
    <x v="7"/>
  </r>
  <r>
    <s v="GASTRONORTE ALIMENTACIÓN, S.L"/>
    <x v="1"/>
    <x v="1"/>
    <s v="seafood products"/>
    <s v="SME"/>
    <m/>
    <s v="Yes"/>
    <m/>
    <m/>
    <m/>
    <m/>
    <m/>
    <m/>
    <m/>
    <s v="Yes"/>
    <m/>
    <m/>
    <s v="Yes"/>
    <s v="Yes"/>
    <s v="Yes"/>
    <m/>
    <m/>
    <x v="7"/>
  </r>
  <r>
    <s v="BIOTALDE"/>
    <x v="1"/>
    <x v="16"/>
    <s v="laboratory"/>
    <s v="SME"/>
    <m/>
    <s v="Yes"/>
    <m/>
    <m/>
    <m/>
    <m/>
    <m/>
    <m/>
    <m/>
    <s v="Yes"/>
    <m/>
    <m/>
    <s v="Yes"/>
    <s v="Yes"/>
    <s v="Yes"/>
    <m/>
    <m/>
    <x v="7"/>
  </r>
  <r>
    <s v="BACALAOS GIRALDO, S.L."/>
    <x v="1"/>
    <x v="1"/>
    <s v="agriculture and fisheries"/>
    <s v="SME"/>
    <m/>
    <s v="Yes"/>
    <m/>
    <m/>
    <m/>
    <m/>
    <m/>
    <m/>
    <m/>
    <s v="Yes"/>
    <m/>
    <m/>
    <s v="Yes"/>
    <s v="Yes"/>
    <s v="Yes"/>
    <m/>
    <m/>
    <x v="7"/>
  </r>
  <r>
    <s v="AMEZTOI ANAIAK, S.L."/>
    <x v="1"/>
    <x v="1"/>
    <s v="delicatessen and curing"/>
    <s v="SME"/>
    <m/>
    <s v="Yes"/>
    <m/>
    <m/>
    <m/>
    <m/>
    <m/>
    <m/>
    <m/>
    <s v="Yes"/>
    <m/>
    <m/>
    <s v="Yes"/>
    <s v="Yes"/>
    <s v="Yes"/>
    <m/>
    <m/>
    <x v="7"/>
  </r>
  <r>
    <s v="ARTANDI IV, S.L"/>
    <x v="1"/>
    <x v="1"/>
    <s v="prepared meals and catering"/>
    <s v="SME"/>
    <m/>
    <s v="Yes"/>
    <m/>
    <m/>
    <m/>
    <m/>
    <m/>
    <m/>
    <m/>
    <s v="Yes"/>
    <m/>
    <m/>
    <s v="Yes"/>
    <s v="Yes"/>
    <s v="Yes"/>
    <m/>
    <m/>
    <x v="7"/>
  </r>
  <r>
    <s v="AVÍCOLA GORROTXATEGUI, S.A."/>
    <x v="1"/>
    <x v="1"/>
    <s v="poultry meat products"/>
    <s v="SME"/>
    <m/>
    <s v="Yes"/>
    <m/>
    <m/>
    <m/>
    <m/>
    <m/>
    <m/>
    <m/>
    <s v="Yes"/>
    <m/>
    <m/>
    <s v="Yes"/>
    <s v="Yes"/>
    <s v="Yes"/>
    <m/>
    <m/>
    <x v="7"/>
  </r>
  <r>
    <s v="AUZO LAGUN S.COOP.L."/>
    <x v="1"/>
    <x v="10"/>
    <s v="out-of-home catering"/>
    <s v="Large_Company"/>
    <m/>
    <s v="Yes"/>
    <m/>
    <m/>
    <m/>
    <m/>
    <m/>
    <m/>
    <m/>
    <s v="Yes"/>
    <m/>
    <m/>
    <s v="Yes"/>
    <s v="Yes"/>
    <s v="Yes"/>
    <m/>
    <m/>
    <x v="7"/>
  </r>
  <r>
    <s v="CORPORACION OVO12 S. COOP."/>
    <x v="1"/>
    <x v="1"/>
    <s v="egg products"/>
    <s v="SME"/>
    <m/>
    <s v="Yes"/>
    <m/>
    <m/>
    <m/>
    <m/>
    <m/>
    <m/>
    <m/>
    <s v="Yes"/>
    <m/>
    <m/>
    <s v="Yes"/>
    <s v="Yes"/>
    <s v="Yes"/>
    <m/>
    <m/>
    <x v="7"/>
  </r>
  <r>
    <s v="ECHEBASTAR FLEET, S.L.U."/>
    <x v="1"/>
    <x v="1"/>
    <s v="agriculture and fisheries"/>
    <s v="SME"/>
    <m/>
    <s v="Yes"/>
    <m/>
    <m/>
    <m/>
    <m/>
    <m/>
    <s v="Yes"/>
    <m/>
    <s v="Yes"/>
    <m/>
    <m/>
    <s v="Yes"/>
    <m/>
    <m/>
    <m/>
    <m/>
    <x v="7"/>
  </r>
  <r>
    <s v="FEDERACION DE COOPERATIVAS AGROALIMENTARIAS DE EUSKADI"/>
    <x v="0"/>
    <x v="9"/>
    <m/>
    <m/>
    <m/>
    <s v="Yes"/>
    <m/>
    <m/>
    <m/>
    <s v="Yes"/>
    <s v="Yes"/>
    <m/>
    <m/>
    <s v="Yes"/>
    <s v="Yes"/>
    <m/>
    <m/>
    <m/>
    <m/>
    <m/>
    <m/>
    <x v="7"/>
  </r>
  <r>
    <s v="FRUTAS IRU, S.A."/>
    <x v="1"/>
    <x v="1"/>
    <s v="fruits and vegetables"/>
    <s v="Large_Company"/>
    <m/>
    <s v="Yes"/>
    <m/>
    <m/>
    <m/>
    <m/>
    <m/>
    <s v="Yes"/>
    <m/>
    <s v="Yes"/>
    <m/>
    <m/>
    <s v="Yes"/>
    <s v="Yes"/>
    <s v="Yes"/>
    <m/>
    <m/>
    <x v="7"/>
  </r>
  <r>
    <s v="BBK "/>
    <x v="1"/>
    <x v="16"/>
    <s v="bank_investors"/>
    <s v="Large_Company"/>
    <s v="Yes"/>
    <s v="Yes"/>
    <m/>
    <m/>
    <m/>
    <s v="Yes"/>
    <m/>
    <m/>
    <m/>
    <s v="Yes"/>
    <s v="Yes"/>
    <m/>
    <m/>
    <m/>
    <m/>
    <s v="Yes"/>
    <m/>
    <x v="7"/>
  </r>
  <r>
    <s v="FRIBASA"/>
    <x v="1"/>
    <x v="1"/>
    <s v="fruits and vegetables"/>
    <s v="Large_Company"/>
    <m/>
    <s v="Yes"/>
    <m/>
    <m/>
    <m/>
    <s v="Yes"/>
    <m/>
    <m/>
    <m/>
    <s v="Yes"/>
    <m/>
    <m/>
    <s v="Yes"/>
    <s v="Yes"/>
    <m/>
    <m/>
    <m/>
    <x v="7"/>
  </r>
  <r>
    <s v="GRUPO CAFÉ FORTALEZA"/>
    <x v="1"/>
    <x v="1"/>
    <s v="beverages"/>
    <s v="Large_Company"/>
    <m/>
    <s v="Yes"/>
    <m/>
    <m/>
    <m/>
    <m/>
    <m/>
    <m/>
    <m/>
    <s v="Yes"/>
    <m/>
    <m/>
    <s v="Yes"/>
    <s v="Yes"/>
    <s v="Yes"/>
    <m/>
    <m/>
    <x v="7"/>
  </r>
  <r>
    <s v="PESCADOS LADIMAR, S.L."/>
    <x v="1"/>
    <x v="1"/>
    <s v="agriculture and fisheries"/>
    <s v="SME"/>
    <m/>
    <s v="Yes"/>
    <m/>
    <m/>
    <m/>
    <m/>
    <m/>
    <m/>
    <m/>
    <s v="Yes"/>
    <m/>
    <m/>
    <s v="Yes"/>
    <m/>
    <s v="Yes"/>
    <m/>
    <m/>
    <x v="7"/>
  </r>
  <r>
    <s v="NATUBER, S.L."/>
    <x v="1"/>
    <x v="1"/>
    <s v="fruits and vegetables"/>
    <s v="SME"/>
    <m/>
    <s v="Yes"/>
    <m/>
    <m/>
    <m/>
    <m/>
    <m/>
    <m/>
    <m/>
    <s v="Yes"/>
    <m/>
    <m/>
    <s v="Yes"/>
    <s v="Yes"/>
    <s v="Yes"/>
    <m/>
    <m/>
    <x v="7"/>
  </r>
  <r>
    <s v="LURSAIL, S.L."/>
    <x v="1"/>
    <x v="16"/>
    <s v="advisor_consultant"/>
    <s v="SME"/>
    <m/>
    <s v="Yes"/>
    <m/>
    <m/>
    <m/>
    <s v="Yes"/>
    <s v="Yes"/>
    <m/>
    <m/>
    <s v="Yes"/>
    <m/>
    <m/>
    <s v="Yes"/>
    <m/>
    <m/>
    <m/>
    <m/>
    <x v="7"/>
  </r>
  <r>
    <s v="Lortek"/>
    <x v="3"/>
    <x v="6"/>
    <m/>
    <m/>
    <m/>
    <s v="Yes"/>
    <m/>
    <m/>
    <m/>
    <s v="Yes"/>
    <s v="Yes"/>
    <s v="Yes"/>
    <s v="Yes"/>
    <s v="Yes"/>
    <m/>
    <m/>
    <m/>
    <m/>
    <m/>
    <m/>
    <m/>
    <x v="7"/>
  </r>
  <r>
    <s v="LABORATORIO GESSYMA"/>
    <x v="1"/>
    <x v="16"/>
    <s v="laboratory"/>
    <s v="SME"/>
    <m/>
    <s v="Yes"/>
    <m/>
    <m/>
    <m/>
    <s v="Yes"/>
    <m/>
    <m/>
    <m/>
    <s v="Yes"/>
    <m/>
    <m/>
    <s v="Yes"/>
    <s v="Yes"/>
    <s v="Yes"/>
    <m/>
    <m/>
    <x v="7"/>
  </r>
  <r>
    <s v="INTERAL, S.A."/>
    <x v="1"/>
    <x v="1"/>
    <s v="prepared meals and catering"/>
    <s v="Large_Company"/>
    <m/>
    <s v="Yes"/>
    <m/>
    <m/>
    <m/>
    <m/>
    <m/>
    <m/>
    <m/>
    <s v="Yes"/>
    <m/>
    <m/>
    <s v="Yes"/>
    <m/>
    <s v="Yes"/>
    <m/>
    <m/>
    <x v="7"/>
  </r>
  <r>
    <s v="KIDE S. COOP."/>
    <x v="1"/>
    <x v="16"/>
    <s v="equipment supplier"/>
    <s v="SME"/>
    <m/>
    <s v="Yes"/>
    <m/>
    <m/>
    <m/>
    <m/>
    <m/>
    <m/>
    <m/>
    <s v="Yes"/>
    <m/>
    <m/>
    <s v="Yes"/>
    <m/>
    <m/>
    <m/>
    <m/>
    <x v="7"/>
  </r>
  <r>
    <s v="HIJOS DE JOSE SERRATS S.A."/>
    <x v="1"/>
    <x v="1"/>
    <s v="Other"/>
    <s v="SME"/>
    <m/>
    <s v="Yes"/>
    <m/>
    <m/>
    <m/>
    <m/>
    <m/>
    <m/>
    <m/>
    <s v="Yes"/>
    <m/>
    <s v="Yes"/>
    <s v="Yes"/>
    <s v="Yes"/>
    <s v="Yes"/>
    <m/>
    <m/>
    <x v="7"/>
  </r>
  <r>
    <s v="GRUPO CONSERVAS GARAVILLA. S.L"/>
    <x v="1"/>
    <x v="1"/>
    <s v="Other"/>
    <s v="SME"/>
    <m/>
    <s v="Yes"/>
    <m/>
    <m/>
    <m/>
    <m/>
    <m/>
    <m/>
    <m/>
    <s v="Yes"/>
    <m/>
    <m/>
    <s v="Yes"/>
    <s v="Yes"/>
    <s v="Yes"/>
    <m/>
    <m/>
    <x v="7"/>
  </r>
  <r>
    <s v="CONSERVAS ZALLO, S.A."/>
    <x v="1"/>
    <x v="1"/>
    <s v="Other"/>
    <s v="SME"/>
    <m/>
    <s v="Yes"/>
    <m/>
    <m/>
    <m/>
    <m/>
    <m/>
    <m/>
    <m/>
    <s v="Yes"/>
    <m/>
    <m/>
    <s v="Yes"/>
    <s v="Yes"/>
    <s v="Yes"/>
    <m/>
    <m/>
    <x v="7"/>
  </r>
  <r>
    <s v="VICOMTECH"/>
    <x v="3"/>
    <x v="6"/>
    <m/>
    <m/>
    <m/>
    <s v="Yes"/>
    <m/>
    <m/>
    <m/>
    <s v="Yes"/>
    <s v="Yes"/>
    <s v="Yes"/>
    <s v="Yes"/>
    <s v="Yes"/>
    <m/>
    <m/>
    <m/>
    <m/>
    <m/>
    <m/>
    <m/>
    <x v="7"/>
  </r>
  <r>
    <s v="Ideko"/>
    <x v="3"/>
    <x v="6"/>
    <m/>
    <m/>
    <m/>
    <s v="Yes"/>
    <m/>
    <m/>
    <m/>
    <s v="Yes"/>
    <s v="Yes"/>
    <s v="Yes"/>
    <s v="Yes"/>
    <s v="Yes"/>
    <m/>
    <m/>
    <m/>
    <m/>
    <m/>
    <m/>
    <m/>
    <x v="7"/>
  </r>
  <r>
    <s v="Union de consumidores de Euskadi-UCE"/>
    <x v="0"/>
    <x v="15"/>
    <m/>
    <m/>
    <m/>
    <s v="Yes"/>
    <m/>
    <m/>
    <m/>
    <m/>
    <m/>
    <m/>
    <m/>
    <s v="Yes"/>
    <s v="Yes"/>
    <s v="Yes"/>
    <m/>
    <m/>
    <m/>
    <m/>
    <m/>
    <x v="7"/>
  </r>
  <r>
    <s v="EKA/ACUV"/>
    <x v="0"/>
    <x v="15"/>
    <m/>
    <m/>
    <m/>
    <s v="Yes"/>
    <m/>
    <m/>
    <m/>
    <m/>
    <m/>
    <m/>
    <m/>
    <s v="Yes"/>
    <s v="Yes"/>
    <s v="Yes"/>
    <m/>
    <m/>
    <m/>
    <m/>
    <m/>
    <x v="7"/>
  </r>
  <r>
    <s v="ENEEK. Consejo de Agricultura y Alimentación Ecológica de Euskadi"/>
    <x v="2"/>
    <x v="7"/>
    <m/>
    <m/>
    <m/>
    <s v="Yes"/>
    <m/>
    <s v="Yes"/>
    <s v="Yes"/>
    <s v="Yes"/>
    <s v="Yes"/>
    <m/>
    <m/>
    <s v="Yes"/>
    <s v="Yes"/>
    <s v="Yes"/>
    <s v="Yes"/>
    <m/>
    <m/>
    <m/>
    <m/>
    <x v="7"/>
  </r>
  <r>
    <s v="Slow Food"/>
    <x v="0"/>
    <x v="15"/>
    <m/>
    <m/>
    <m/>
    <s v="Yes"/>
    <m/>
    <m/>
    <m/>
    <m/>
    <m/>
    <m/>
    <m/>
    <s v="Yes"/>
    <s v="Yes"/>
    <s v="Yes"/>
    <m/>
    <m/>
    <m/>
    <m/>
    <m/>
    <x v="7"/>
  </r>
  <r>
    <s v="Bionek Crop Systems"/>
    <x v="1"/>
    <x v="1"/>
    <s v="fruits and vegetables"/>
    <s v="SME"/>
    <m/>
    <s v="Yes"/>
    <m/>
    <m/>
    <m/>
    <m/>
    <m/>
    <m/>
    <m/>
    <s v="Yes"/>
    <m/>
    <m/>
    <s v="Yes"/>
    <m/>
    <s v="Yes"/>
    <m/>
    <m/>
    <x v="7"/>
  </r>
  <r>
    <s v="Cafes La Brasileña"/>
    <x v="1"/>
    <x v="1"/>
    <s v="beverages"/>
    <s v="SME"/>
    <m/>
    <s v="Yes"/>
    <m/>
    <m/>
    <m/>
    <m/>
    <m/>
    <m/>
    <m/>
    <s v="Yes"/>
    <m/>
    <m/>
    <s v="Yes"/>
    <s v="Yes"/>
    <s v="Yes"/>
    <m/>
    <m/>
    <x v="7"/>
  </r>
  <r>
    <s v="Lumagorri"/>
    <x v="1"/>
    <x v="1"/>
    <s v="egg products"/>
    <s v="SME"/>
    <m/>
    <s v="Yes"/>
    <m/>
    <m/>
    <m/>
    <m/>
    <m/>
    <m/>
    <m/>
    <s v="Yes"/>
    <m/>
    <m/>
    <s v="Yes"/>
    <s v="Yes"/>
    <s v="Yes"/>
    <m/>
    <m/>
    <x v="7"/>
  </r>
  <r>
    <s v="A&amp;B Laboratorio de Tecnología"/>
    <x v="1"/>
    <x v="16"/>
    <s v="environment"/>
    <s v="SME"/>
    <m/>
    <s v="Yes"/>
    <m/>
    <m/>
    <m/>
    <s v="Yes"/>
    <m/>
    <m/>
    <m/>
    <s v="Yes"/>
    <m/>
    <m/>
    <m/>
    <m/>
    <m/>
    <m/>
    <m/>
    <x v="7"/>
  </r>
  <r>
    <s v="Aikider"/>
    <x v="1"/>
    <x v="10"/>
    <s v="retailers "/>
    <s v="SME"/>
    <m/>
    <s v="Yes"/>
    <m/>
    <m/>
    <m/>
    <m/>
    <m/>
    <m/>
    <m/>
    <s v="Yes"/>
    <m/>
    <m/>
    <s v="Yes"/>
    <s v="Yes"/>
    <m/>
    <m/>
    <m/>
    <x v="7"/>
  </r>
  <r>
    <s v="ortutikahora"/>
    <x v="1"/>
    <x v="1"/>
    <s v="prepared meals and catering"/>
    <s v="SME"/>
    <m/>
    <s v="Yes"/>
    <m/>
    <m/>
    <m/>
    <m/>
    <m/>
    <m/>
    <m/>
    <s v="Yes"/>
    <m/>
    <m/>
    <s v="Yes"/>
    <m/>
    <m/>
    <m/>
    <m/>
    <x v="7"/>
  </r>
  <r>
    <s v="Bask Selekt"/>
    <x v="1"/>
    <x v="10"/>
    <s v="retailers "/>
    <s v="SME"/>
    <m/>
    <s v="Yes"/>
    <m/>
    <m/>
    <m/>
    <m/>
    <m/>
    <m/>
    <m/>
    <s v="Yes"/>
    <m/>
    <m/>
    <s v="Yes"/>
    <s v="Yes"/>
    <m/>
    <m/>
    <m/>
    <x v="7"/>
  </r>
  <r>
    <s v="Serunion"/>
    <x v="1"/>
    <x v="10"/>
    <s v="out-of-home catering"/>
    <s v="SME"/>
    <m/>
    <m/>
    <m/>
    <m/>
    <m/>
    <m/>
    <m/>
    <m/>
    <m/>
    <s v="Yes"/>
    <m/>
    <s v="Yes"/>
    <m/>
    <m/>
    <m/>
    <m/>
    <m/>
    <x v="7"/>
  </r>
  <r>
    <s v="Jamones Basurde"/>
    <x v="1"/>
    <x v="1"/>
    <s v="pork products"/>
    <s v="SME"/>
    <m/>
    <m/>
    <m/>
    <m/>
    <m/>
    <m/>
    <m/>
    <m/>
    <m/>
    <s v="Yes"/>
    <m/>
    <m/>
    <s v="Yes"/>
    <s v="Yes"/>
    <s v="Yes"/>
    <m/>
    <m/>
    <x v="7"/>
  </r>
  <r>
    <s v="Carnicas Saez"/>
    <x v="1"/>
    <x v="1"/>
    <s v="pork products"/>
    <s v="SME"/>
    <m/>
    <m/>
    <m/>
    <m/>
    <m/>
    <m/>
    <m/>
    <m/>
    <m/>
    <s v="Yes"/>
    <m/>
    <m/>
    <s v="Yes"/>
    <m/>
    <s v="Yes"/>
    <m/>
    <m/>
    <x v="7"/>
  </r>
  <r>
    <s v="Delicass"/>
    <x v="1"/>
    <x v="1"/>
    <s v="Other"/>
    <s v="SME"/>
    <m/>
    <m/>
    <m/>
    <m/>
    <m/>
    <m/>
    <m/>
    <m/>
    <m/>
    <s v="Yes"/>
    <m/>
    <m/>
    <s v="Yes"/>
    <s v="Yes"/>
    <s v="Yes"/>
    <m/>
    <m/>
    <x v="7"/>
  </r>
  <r>
    <s v="Belako"/>
    <x v="1"/>
    <x v="1"/>
    <s v="poultry meat products"/>
    <s v="SME"/>
    <m/>
    <m/>
    <m/>
    <m/>
    <m/>
    <m/>
    <m/>
    <m/>
    <m/>
    <s v="Yes"/>
    <m/>
    <m/>
    <s v="Yes"/>
    <m/>
    <s v="Yes"/>
    <m/>
    <m/>
    <x v="7"/>
  </r>
  <r>
    <s v="Henderson Retail"/>
    <x v="1"/>
    <x v="10"/>
    <s v="Other"/>
    <s v="Large_Company"/>
    <s v="Yes"/>
    <m/>
    <m/>
    <m/>
    <m/>
    <m/>
    <m/>
    <m/>
    <m/>
    <m/>
    <m/>
    <s v="Yes"/>
    <s v="Yes"/>
    <s v="Yes"/>
    <m/>
    <m/>
    <m/>
    <x v="3"/>
  </r>
  <r>
    <s v="Henderson Foodservice"/>
    <x v="1"/>
    <x v="16"/>
    <s v="ingredients"/>
    <s v="Large_Company"/>
    <s v="Yes"/>
    <m/>
    <m/>
    <m/>
    <m/>
    <m/>
    <m/>
    <m/>
    <m/>
    <m/>
    <m/>
    <s v="Yes"/>
    <s v="Yes"/>
    <s v="Yes"/>
    <m/>
    <m/>
    <m/>
    <x v="3"/>
  </r>
  <r>
    <s v="Musgrave"/>
    <x v="1"/>
    <x v="16"/>
    <s v="ingredients"/>
    <s v="Large_Company"/>
    <s v="Yes"/>
    <m/>
    <m/>
    <m/>
    <m/>
    <m/>
    <m/>
    <m/>
    <m/>
    <m/>
    <m/>
    <s v="Yes"/>
    <s v="Yes"/>
    <s v="Yes"/>
    <m/>
    <m/>
    <m/>
    <x v="3"/>
  </r>
  <r>
    <s v="Tesco"/>
    <x v="1"/>
    <x v="16"/>
    <s v="ingredients"/>
    <s v="Large_Company"/>
    <s v="Yes"/>
    <m/>
    <m/>
    <m/>
    <m/>
    <m/>
    <m/>
    <m/>
    <m/>
    <m/>
    <m/>
    <s v="Yes"/>
    <s v="Yes"/>
    <s v="Yes"/>
    <m/>
    <m/>
    <m/>
    <x v="3"/>
  </r>
  <r>
    <s v="Sainsbury's"/>
    <x v="1"/>
    <x v="16"/>
    <s v="ingredients"/>
    <s v="Large_Company"/>
    <s v="Yes"/>
    <m/>
    <m/>
    <m/>
    <m/>
    <m/>
    <m/>
    <m/>
    <m/>
    <m/>
    <m/>
    <s v="Yes"/>
    <s v="Yes"/>
    <s v="Yes"/>
    <m/>
    <m/>
    <m/>
    <x v="3"/>
  </r>
  <r>
    <s v="ASDA"/>
    <x v="1"/>
    <x v="16"/>
    <s v="ingredients"/>
    <s v="Large_Company"/>
    <s v="Yes"/>
    <m/>
    <m/>
    <m/>
    <m/>
    <m/>
    <m/>
    <m/>
    <m/>
    <m/>
    <m/>
    <s v="Yes"/>
    <s v="Yes"/>
    <s v="Yes"/>
    <m/>
    <m/>
    <m/>
    <x v="3"/>
  </r>
  <r>
    <s v="Lidl"/>
    <x v="1"/>
    <x v="16"/>
    <s v="ingredients"/>
    <s v="Large_Company"/>
    <s v="Yes"/>
    <m/>
    <m/>
    <m/>
    <m/>
    <m/>
    <m/>
    <m/>
    <m/>
    <m/>
    <m/>
    <s v="Yes"/>
    <s v="Yes"/>
    <s v="Yes"/>
    <m/>
    <m/>
    <m/>
    <x v="3"/>
  </r>
  <r>
    <s v="Costcutter"/>
    <x v="1"/>
    <x v="16"/>
    <s v="ingredients"/>
    <s v="Large_Company"/>
    <s v="Yes"/>
    <m/>
    <m/>
    <m/>
    <m/>
    <m/>
    <m/>
    <m/>
    <m/>
    <m/>
    <m/>
    <s v="Yes"/>
    <s v="Yes"/>
    <s v="Yes"/>
    <m/>
    <m/>
    <m/>
    <x v="3"/>
  </r>
  <r>
    <s v="NISA"/>
    <x v="1"/>
    <x v="16"/>
    <s v="ingredients"/>
    <s v="Large_Company"/>
    <s v="Yes"/>
    <m/>
    <m/>
    <m/>
    <m/>
    <m/>
    <m/>
    <m/>
    <m/>
    <m/>
    <m/>
    <s v="Yes"/>
    <s v="Yes"/>
    <s v="Yes"/>
    <m/>
    <m/>
    <m/>
    <x v="3"/>
  </r>
  <r>
    <s v="Lion Health Nutrition"/>
    <x v="1"/>
    <x v="10"/>
    <s v="food supplements"/>
    <s v="SME"/>
    <m/>
    <m/>
    <m/>
    <m/>
    <m/>
    <m/>
    <m/>
    <m/>
    <m/>
    <m/>
    <m/>
    <s v="Yes"/>
    <s v="Yes"/>
    <s v="Yes"/>
    <m/>
    <m/>
    <m/>
    <x v="3"/>
  </r>
  <r>
    <s v="The Nature Nook"/>
    <x v="1"/>
    <x v="10"/>
    <s v="food supplements"/>
    <s v="SME"/>
    <m/>
    <m/>
    <m/>
    <m/>
    <m/>
    <m/>
    <m/>
    <m/>
    <m/>
    <m/>
    <m/>
    <s v="Yes"/>
    <s v="Yes"/>
    <s v="Yes"/>
    <m/>
    <m/>
    <m/>
    <x v="3"/>
  </r>
  <r>
    <s v="Naturally Better"/>
    <x v="1"/>
    <x v="10"/>
    <s v="food supplements"/>
    <s v="SME"/>
    <m/>
    <m/>
    <m/>
    <m/>
    <m/>
    <m/>
    <m/>
    <m/>
    <m/>
    <m/>
    <m/>
    <s v="Yes"/>
    <s v="Yes"/>
    <s v="Yes"/>
    <m/>
    <m/>
    <m/>
    <x v="3"/>
  </r>
  <r>
    <s v="Iona Shop Health Foods"/>
    <x v="1"/>
    <x v="10"/>
    <s v="food supplements"/>
    <s v="SME"/>
    <m/>
    <m/>
    <m/>
    <m/>
    <m/>
    <m/>
    <m/>
    <m/>
    <m/>
    <m/>
    <m/>
    <s v="Yes"/>
    <s v="Yes"/>
    <s v="Yes"/>
    <m/>
    <m/>
    <m/>
    <x v="3"/>
  </r>
  <r>
    <s v="Framar Health"/>
    <x v="1"/>
    <x v="10"/>
    <s v="food supplements"/>
    <s v="SME"/>
    <m/>
    <m/>
    <m/>
    <m/>
    <m/>
    <m/>
    <m/>
    <m/>
    <m/>
    <m/>
    <m/>
    <s v="Yes"/>
    <s v="Yes"/>
    <s v="Yes"/>
    <m/>
    <m/>
    <m/>
    <x v="3"/>
  </r>
  <r>
    <s v="Natures Alternative"/>
    <x v="1"/>
    <x v="10"/>
    <s v="food supplements"/>
    <s v="SME"/>
    <m/>
    <m/>
    <m/>
    <m/>
    <m/>
    <m/>
    <m/>
    <m/>
    <m/>
    <m/>
    <m/>
    <s v="Yes"/>
    <s v="Yes"/>
    <s v="Yes"/>
    <m/>
    <m/>
    <m/>
    <x v="3"/>
  </r>
  <r>
    <s v="Ards Animal Health"/>
    <x v="1"/>
    <x v="10"/>
    <s v="food supplements"/>
    <s v="SME"/>
    <m/>
    <m/>
    <m/>
    <m/>
    <m/>
    <m/>
    <m/>
    <m/>
    <m/>
    <m/>
    <m/>
    <s v="Yes"/>
    <s v="Yes"/>
    <s v="Yes"/>
    <m/>
    <m/>
    <m/>
    <x v="3"/>
  </r>
  <r>
    <s v="The Health Store at Harvest"/>
    <x v="1"/>
    <x v="10"/>
    <s v="food supplements"/>
    <s v="SME"/>
    <m/>
    <m/>
    <m/>
    <m/>
    <m/>
    <m/>
    <m/>
    <m/>
    <m/>
    <m/>
    <m/>
    <s v="Yes"/>
    <s v="Yes"/>
    <s v="Yes"/>
    <m/>
    <m/>
    <m/>
    <x v="3"/>
  </r>
  <r>
    <s v="Forever Living"/>
    <x v="1"/>
    <x v="10"/>
    <s v="food supplements"/>
    <s v="SME"/>
    <m/>
    <m/>
    <m/>
    <m/>
    <m/>
    <m/>
    <m/>
    <m/>
    <m/>
    <m/>
    <m/>
    <s v="Yes"/>
    <s v="Yes"/>
    <s v="Yes"/>
    <m/>
    <m/>
    <m/>
    <x v="3"/>
  </r>
  <r>
    <s v="Image of The Healthy Way"/>
    <x v="1"/>
    <x v="10"/>
    <s v="food supplements"/>
    <s v="SME"/>
    <m/>
    <m/>
    <m/>
    <m/>
    <m/>
    <m/>
    <m/>
    <m/>
    <m/>
    <m/>
    <m/>
    <s v="Yes"/>
    <s v="Yes"/>
    <s v="Yes"/>
    <m/>
    <m/>
    <m/>
    <x v="3"/>
  </r>
  <r>
    <s v="R Supplements"/>
    <x v="1"/>
    <x v="10"/>
    <s v="food supplements"/>
    <s v="SME"/>
    <m/>
    <m/>
    <m/>
    <m/>
    <m/>
    <m/>
    <m/>
    <m/>
    <m/>
    <m/>
    <m/>
    <s v="Yes"/>
    <s v="Yes"/>
    <s v="Yes"/>
    <m/>
    <m/>
    <m/>
    <x v="3"/>
  </r>
  <r>
    <s v="Health Food Shops"/>
    <x v="1"/>
    <x v="10"/>
    <s v="food supplements"/>
    <s v="SME"/>
    <m/>
    <m/>
    <m/>
    <m/>
    <m/>
    <m/>
    <m/>
    <m/>
    <m/>
    <m/>
    <m/>
    <s v="Yes"/>
    <s v="Yes"/>
    <s v="Yes"/>
    <m/>
    <m/>
    <m/>
    <x v="3"/>
  </r>
  <r>
    <s v="Fitshop"/>
    <x v="1"/>
    <x v="10"/>
    <s v="food supplements"/>
    <s v="SME"/>
    <m/>
    <m/>
    <m/>
    <m/>
    <m/>
    <m/>
    <m/>
    <m/>
    <m/>
    <m/>
    <m/>
    <s v="Yes"/>
    <s v="Yes"/>
    <s v="Yes"/>
    <m/>
    <m/>
    <m/>
    <x v="3"/>
  </r>
  <r>
    <s v="Hemptations CBD"/>
    <x v="1"/>
    <x v="10"/>
    <s v="food supplements"/>
    <s v="SME"/>
    <m/>
    <m/>
    <m/>
    <m/>
    <m/>
    <m/>
    <m/>
    <m/>
    <m/>
    <m/>
    <m/>
    <s v="Yes"/>
    <s v="Yes"/>
    <s v="Yes"/>
    <m/>
    <m/>
    <m/>
    <x v="3"/>
  </r>
  <r>
    <s v="Harvest Health Store"/>
    <x v="1"/>
    <x v="10"/>
    <s v="food supplements"/>
    <s v="SME"/>
    <m/>
    <m/>
    <m/>
    <m/>
    <m/>
    <m/>
    <m/>
    <m/>
    <m/>
    <m/>
    <m/>
    <s v="Yes"/>
    <s v="Yes"/>
    <s v="Yes"/>
    <m/>
    <m/>
    <m/>
    <x v="3"/>
  </r>
  <r>
    <s v="The Health Bin"/>
    <x v="1"/>
    <x v="10"/>
    <s v="food supplements"/>
    <s v="SME"/>
    <m/>
    <m/>
    <m/>
    <m/>
    <m/>
    <m/>
    <m/>
    <m/>
    <m/>
    <m/>
    <m/>
    <s v="Yes"/>
    <s v="Yes"/>
    <s v="Yes"/>
    <m/>
    <m/>
    <m/>
    <x v="3"/>
  </r>
  <r>
    <s v="Essence at the Health Store"/>
    <x v="1"/>
    <x v="10"/>
    <s v="food supplements"/>
    <s v="SME"/>
    <m/>
    <m/>
    <m/>
    <m/>
    <m/>
    <m/>
    <m/>
    <m/>
    <m/>
    <m/>
    <m/>
    <s v="Yes"/>
    <s v="Yes"/>
    <s v="Yes"/>
    <m/>
    <m/>
    <m/>
    <x v="3"/>
  </r>
  <r>
    <s v="Natures Choice"/>
    <x v="1"/>
    <x v="10"/>
    <s v="food supplements"/>
    <s v="SME"/>
    <m/>
    <m/>
    <m/>
    <m/>
    <m/>
    <m/>
    <m/>
    <m/>
    <m/>
    <m/>
    <m/>
    <s v="Yes"/>
    <s v="Yes"/>
    <s v="Yes"/>
    <m/>
    <m/>
    <m/>
    <x v="3"/>
  </r>
  <r>
    <s v="Ellison's Health &amp; Wellbeing"/>
    <x v="1"/>
    <x v="10"/>
    <s v="food supplements"/>
    <s v="SME"/>
    <m/>
    <m/>
    <m/>
    <m/>
    <m/>
    <m/>
    <m/>
    <m/>
    <m/>
    <m/>
    <m/>
    <s v="Yes"/>
    <s v="Yes"/>
    <s v="Yes"/>
    <m/>
    <m/>
    <m/>
    <x v="3"/>
  </r>
  <r>
    <s v="Goodness Natural Health Food Store"/>
    <x v="1"/>
    <x v="10"/>
    <s v="food supplements"/>
    <s v="SME"/>
    <m/>
    <m/>
    <m/>
    <m/>
    <m/>
    <m/>
    <m/>
    <m/>
    <m/>
    <m/>
    <m/>
    <s v="Yes"/>
    <s v="Yes"/>
    <s v="Yes"/>
    <m/>
    <m/>
    <m/>
    <x v="3"/>
  </r>
  <r>
    <s v="The Nutmeg"/>
    <x v="1"/>
    <x v="10"/>
    <s v="food supplements"/>
    <s v="SME"/>
    <m/>
    <m/>
    <m/>
    <m/>
    <m/>
    <m/>
    <m/>
    <m/>
    <m/>
    <m/>
    <m/>
    <s v="Yes"/>
    <s v="Yes"/>
    <s v="Yes"/>
    <m/>
    <m/>
    <m/>
    <x v="3"/>
  </r>
  <r>
    <s v="Healthy Eating | Education Authority Northern Ireland"/>
    <x v="3"/>
    <x v="21"/>
    <m/>
    <s v="Large_Company"/>
    <s v="Yes"/>
    <s v="Yes"/>
    <m/>
    <s v="Yes"/>
    <m/>
    <s v="Yes"/>
    <s v="Yes"/>
    <s v="Yes"/>
    <s v="Yes"/>
    <s v="Yes"/>
    <s v="Yes"/>
    <s v="Yes"/>
    <s v="Yes"/>
    <s v="Yes"/>
    <s v="Yes"/>
    <s v="Yes"/>
    <m/>
    <x v="3"/>
  </r>
  <r>
    <s v="Department of Health"/>
    <x v="3"/>
    <x v="21"/>
    <m/>
    <s v="Large_Company"/>
    <s v="Yes"/>
    <s v="Yes"/>
    <m/>
    <s v="Yes"/>
    <m/>
    <s v="Yes"/>
    <s v="Yes"/>
    <s v="Yes"/>
    <s v="Yes"/>
    <s v="Yes"/>
    <s v="Yes"/>
    <s v="Yes"/>
    <s v="Yes"/>
    <s v="Yes"/>
    <s v="Yes"/>
    <s v="Yes"/>
    <m/>
    <x v="3"/>
  </r>
  <r>
    <s v="Safe Food"/>
    <x v="3"/>
    <x v="21"/>
    <m/>
    <s v="Large_Company"/>
    <s v="Yes"/>
    <s v="Yes"/>
    <m/>
    <s v="Yes"/>
    <m/>
    <s v="Yes"/>
    <s v="Yes"/>
    <s v="Yes"/>
    <s v="Yes"/>
    <s v="Yes"/>
    <s v="Yes"/>
    <s v="Yes"/>
    <s v="Yes"/>
    <s v="Yes"/>
    <s v="Yes"/>
    <s v="Yes"/>
    <m/>
    <x v="3"/>
  </r>
  <r>
    <s v="British Nutrition foundation"/>
    <x v="3"/>
    <x v="21"/>
    <m/>
    <s v="Large_Company"/>
    <s v="Yes"/>
    <s v="Yes"/>
    <m/>
    <s v="Yes"/>
    <m/>
    <s v="Yes"/>
    <s v="Yes"/>
    <s v="Yes"/>
    <s v="Yes"/>
    <s v="Yes"/>
    <s v="Yes"/>
    <s v="Yes"/>
    <s v="Yes"/>
    <s v="Yes"/>
    <s v="Yes"/>
    <s v="Yes"/>
    <m/>
    <x v="3"/>
  </r>
  <r>
    <s v="Nutrition Innovation Centre for Food and Health"/>
    <x v="3"/>
    <x v="8"/>
    <m/>
    <s v="Large_Company"/>
    <s v="Yes"/>
    <s v="Yes"/>
    <m/>
    <s v="Yes"/>
    <m/>
    <s v="Yes"/>
    <s v="Yes"/>
    <s v="Yes"/>
    <s v="Yes"/>
    <s v="Yes"/>
    <s v="Yes"/>
    <s v="Yes"/>
    <s v="Yes"/>
    <s v="Yes"/>
    <s v="Yes"/>
    <s v="Yes"/>
    <m/>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E76C8B3-164B-4F7D-B100-E762A77C5E3C}" name="Tableau croisé dynamique1"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4:F14" firstHeaderRow="1" firstDataRow="2" firstDataCol="1"/>
  <pivotFields count="26">
    <pivotField showAll="0"/>
    <pivotField axis="axisCol" dataField="1" showAll="0">
      <items count="5">
        <item x="0"/>
        <item x="3"/>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1"/>
        <item x="0"/>
        <item x="2"/>
        <item x="3"/>
        <item x="4"/>
        <item x="5"/>
        <item x="6"/>
        <item x="7"/>
        <item t="default"/>
      </items>
    </pivotField>
    <pivotField showAll="0"/>
    <pivotField showAll="0"/>
    <pivotField showAll="0"/>
  </pivotFields>
  <rowFields count="1">
    <field x="22"/>
  </rowFields>
  <rowItems count="9">
    <i>
      <x/>
    </i>
    <i>
      <x v="1"/>
    </i>
    <i>
      <x v="2"/>
    </i>
    <i>
      <x v="3"/>
    </i>
    <i>
      <x v="4"/>
    </i>
    <i>
      <x v="5"/>
    </i>
    <i>
      <x v="6"/>
    </i>
    <i>
      <x v="7"/>
    </i>
    <i t="grand">
      <x/>
    </i>
  </rowItems>
  <colFields count="1">
    <field x="1"/>
  </colFields>
  <colItems count="5">
    <i>
      <x/>
    </i>
    <i>
      <x v="1"/>
    </i>
    <i>
      <x v="2"/>
    </i>
    <i>
      <x v="3"/>
    </i>
    <i t="grand">
      <x/>
    </i>
  </colItems>
  <dataFields count="1">
    <dataField name="Nombre de Category_4H" fld="1" subtotal="count" baseField="23"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B07F7C1-02B0-4D02-B498-E5208221979D}" name="Tableau croisé dynamique9" cacheId="2"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130:I139" firstHeaderRow="1" firstDataRow="2" firstDataCol="1" rowPageCount="1" colPageCount="1"/>
  <pivotFields count="23">
    <pivotField showAll="0"/>
    <pivotField axis="axisPage" showAll="0">
      <items count="5">
        <item x="0"/>
        <item x="3"/>
        <item x="1"/>
        <item x="2"/>
        <item t="default"/>
      </items>
    </pivotField>
    <pivotField axis="axisRow" dataField="1" showAll="0">
      <items count="27">
        <item x="22"/>
        <item x="4"/>
        <item x="17"/>
        <item x="15"/>
        <item x="11"/>
        <item x="21"/>
        <item x="1"/>
        <item x="16"/>
        <item x="7"/>
        <item x="0"/>
        <item x="3"/>
        <item m="1" x="25"/>
        <item x="9"/>
        <item x="2"/>
        <item x="24"/>
        <item x="13"/>
        <item x="19"/>
        <item x="5"/>
        <item x="10"/>
        <item x="12"/>
        <item x="14"/>
        <item x="20"/>
        <item x="6"/>
        <item x="23"/>
        <item x="8"/>
        <item x="1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9">
        <item x="1"/>
        <item x="0"/>
        <item x="2"/>
        <item x="4"/>
        <item x="7"/>
        <item x="6"/>
        <item x="3"/>
        <item x="5"/>
        <item t="default"/>
      </items>
    </pivotField>
  </pivotFields>
  <rowFields count="1">
    <field x="2"/>
  </rowFields>
  <rowItems count="8">
    <i>
      <x/>
    </i>
    <i>
      <x v="3"/>
    </i>
    <i>
      <x v="4"/>
    </i>
    <i>
      <x v="9"/>
    </i>
    <i>
      <x v="12"/>
    </i>
    <i>
      <x v="16"/>
    </i>
    <i>
      <x v="21"/>
    </i>
    <i t="grand">
      <x/>
    </i>
  </rowItems>
  <colFields count="1">
    <field x="22"/>
  </colFields>
  <colItems count="8">
    <i>
      <x v="1"/>
    </i>
    <i>
      <x v="2"/>
    </i>
    <i>
      <x v="3"/>
    </i>
    <i>
      <x v="4"/>
    </i>
    <i>
      <x v="5"/>
    </i>
    <i>
      <x v="6"/>
    </i>
    <i>
      <x v="7"/>
    </i>
    <i t="grand">
      <x/>
    </i>
  </colItems>
  <pageFields count="1">
    <pageField fld="1" item="0" hier="-1"/>
  </pageFields>
  <dataFields count="1">
    <dataField name="Nombre de Type_of_Structure" fld="2" subtotal="count" baseField="0" baseItem="0"/>
  </dataFields>
  <formats count="14">
    <format dxfId="13">
      <pivotArea collapsedLevelsAreSubtotals="1" fieldPosition="0">
        <references count="2">
          <reference field="2" count="2">
            <x v="15"/>
            <x v="17"/>
          </reference>
          <reference field="22" count="1" selected="0">
            <x v="1"/>
          </reference>
        </references>
      </pivotArea>
    </format>
    <format dxfId="12">
      <pivotArea collapsedLevelsAreSubtotals="1" fieldPosition="0">
        <references count="2">
          <reference field="2" count="1">
            <x v="22"/>
          </reference>
          <reference field="22" count="1" selected="0">
            <x v="4"/>
          </reference>
        </references>
      </pivotArea>
    </format>
    <format dxfId="11">
      <pivotArea collapsedLevelsAreSubtotals="1" fieldPosition="0">
        <references count="2">
          <reference field="2" count="1">
            <x v="24"/>
          </reference>
          <reference field="22" count="1" selected="0">
            <x v="4"/>
          </reference>
        </references>
      </pivotArea>
    </format>
    <format dxfId="10">
      <pivotArea field="2" grandCol="1" collapsedLevelsAreSubtotals="1" axis="axisRow" fieldPosition="0">
        <references count="1">
          <reference field="2" count="1">
            <x v="17"/>
          </reference>
        </references>
      </pivotArea>
    </format>
    <format dxfId="9">
      <pivotArea field="2" grandCol="1" collapsedLevelsAreSubtotals="1" axis="axisRow" fieldPosition="0">
        <references count="1">
          <reference field="2" count="1">
            <x v="24"/>
          </reference>
        </references>
      </pivotArea>
    </format>
    <format dxfId="8">
      <pivotArea field="2" grandCol="1" collapsedLevelsAreSubtotals="1" axis="axisRow" fieldPosition="0">
        <references count="1">
          <reference field="2" count="1">
            <x v="8"/>
          </reference>
        </references>
      </pivotArea>
    </format>
    <format dxfId="7">
      <pivotArea field="2" grandCol="1" collapsedLevelsAreSubtotals="1" axis="axisRow" fieldPosition="0">
        <references count="1">
          <reference field="2" count="1">
            <x v="20"/>
          </reference>
        </references>
      </pivotArea>
    </format>
    <format dxfId="6">
      <pivotArea field="2" grandCol="1" collapsedLevelsAreSubtotals="1" axis="axisRow" fieldPosition="0">
        <references count="1">
          <reference field="2" count="1">
            <x v="1"/>
          </reference>
        </references>
      </pivotArea>
    </format>
    <format dxfId="5">
      <pivotArea field="2" grandCol="1" collapsedLevelsAreSubtotals="1" axis="axisRow" fieldPosition="0">
        <references count="1">
          <reference field="2" count="1">
            <x v="13"/>
          </reference>
        </references>
      </pivotArea>
    </format>
    <format dxfId="4">
      <pivotArea collapsedLevelsAreSubtotals="1" fieldPosition="0">
        <references count="2">
          <reference field="2" count="1">
            <x v="8"/>
          </reference>
          <reference field="22" count="1" selected="0">
            <x v="3"/>
          </reference>
        </references>
      </pivotArea>
    </format>
    <format dxfId="3">
      <pivotArea collapsedLevelsAreSubtotals="1" fieldPosition="0">
        <references count="2">
          <reference field="2" count="1">
            <x v="20"/>
          </reference>
          <reference field="22" count="1" selected="0">
            <x v="7"/>
          </reference>
        </references>
      </pivotArea>
    </format>
    <format dxfId="2">
      <pivotArea collapsedLevelsAreSubtotals="1" fieldPosition="0">
        <references count="2">
          <reference field="2" count="1">
            <x v="13"/>
          </reference>
          <reference field="22" count="1" selected="0">
            <x v="3"/>
          </reference>
        </references>
      </pivotArea>
    </format>
    <format dxfId="1">
      <pivotArea collapsedLevelsAreSubtotals="1" fieldPosition="0">
        <references count="2">
          <reference field="2" count="1">
            <x v="8"/>
          </reference>
          <reference field="22" count="1" selected="0">
            <x v="1"/>
          </reference>
        </references>
      </pivotArea>
    </format>
    <format dxfId="0">
      <pivotArea collapsedLevelsAreSubtotals="1" fieldPosition="0">
        <references count="2">
          <reference field="2" count="1">
            <x v="9"/>
          </reference>
          <reference field="22"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721060C-B7EA-47BE-BBF1-182788C2B1A6}" name="Tableau croisé dynamique6" cacheId="2"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118:J126" firstHeaderRow="1" firstDataRow="2" firstDataCol="1" rowPageCount="1" colPageCount="1"/>
  <pivotFields count="23">
    <pivotField showAll="0"/>
    <pivotField axis="axisPage" showAll="0">
      <items count="5">
        <item x="0"/>
        <item x="3"/>
        <item x="1"/>
        <item x="2"/>
        <item t="default"/>
      </items>
    </pivotField>
    <pivotField axis="axisRow" dataField="1" showAll="0">
      <items count="27">
        <item x="22"/>
        <item x="4"/>
        <item x="17"/>
        <item x="15"/>
        <item x="11"/>
        <item x="21"/>
        <item x="1"/>
        <item x="16"/>
        <item x="7"/>
        <item x="0"/>
        <item x="3"/>
        <item m="1" x="25"/>
        <item x="9"/>
        <item x="2"/>
        <item x="24"/>
        <item x="13"/>
        <item x="19"/>
        <item x="5"/>
        <item x="10"/>
        <item x="12"/>
        <item x="14"/>
        <item x="20"/>
        <item x="6"/>
        <item x="23"/>
        <item x="8"/>
        <item x="1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9">
        <item x="1"/>
        <item x="0"/>
        <item x="2"/>
        <item x="4"/>
        <item x="7"/>
        <item x="6"/>
        <item x="3"/>
        <item x="5"/>
        <item t="default"/>
      </items>
    </pivotField>
  </pivotFields>
  <rowFields count="1">
    <field x="2"/>
  </rowFields>
  <rowItems count="7">
    <i>
      <x v="6"/>
    </i>
    <i>
      <x v="7"/>
    </i>
    <i>
      <x v="9"/>
    </i>
    <i>
      <x v="10"/>
    </i>
    <i>
      <x v="18"/>
    </i>
    <i>
      <x v="25"/>
    </i>
    <i t="grand">
      <x/>
    </i>
  </rowItems>
  <colFields count="1">
    <field x="22"/>
  </colFields>
  <colItems count="9">
    <i>
      <x/>
    </i>
    <i>
      <x v="1"/>
    </i>
    <i>
      <x v="2"/>
    </i>
    <i>
      <x v="3"/>
    </i>
    <i>
      <x v="4"/>
    </i>
    <i>
      <x v="5"/>
    </i>
    <i>
      <x v="6"/>
    </i>
    <i>
      <x v="7"/>
    </i>
    <i t="grand">
      <x/>
    </i>
  </colItems>
  <pageFields count="1">
    <pageField fld="1" item="2" hier="-1"/>
  </pageFields>
  <dataFields count="1">
    <dataField name="Nombre de Type_of_Structure" fld="2" subtotal="count" baseField="0" baseItem="0"/>
  </dataFields>
  <formats count="14">
    <format dxfId="27">
      <pivotArea collapsedLevelsAreSubtotals="1" fieldPosition="0">
        <references count="2">
          <reference field="2" count="2">
            <x v="15"/>
            <x v="17"/>
          </reference>
          <reference field="22" count="1" selected="0">
            <x v="1"/>
          </reference>
        </references>
      </pivotArea>
    </format>
    <format dxfId="26">
      <pivotArea collapsedLevelsAreSubtotals="1" fieldPosition="0">
        <references count="2">
          <reference field="2" count="1">
            <x v="22"/>
          </reference>
          <reference field="22" count="1" selected="0">
            <x v="4"/>
          </reference>
        </references>
      </pivotArea>
    </format>
    <format dxfId="25">
      <pivotArea collapsedLevelsAreSubtotals="1" fieldPosition="0">
        <references count="2">
          <reference field="2" count="1">
            <x v="24"/>
          </reference>
          <reference field="22" count="1" selected="0">
            <x v="4"/>
          </reference>
        </references>
      </pivotArea>
    </format>
    <format dxfId="24">
      <pivotArea field="2" grandCol="1" collapsedLevelsAreSubtotals="1" axis="axisRow" fieldPosition="0">
        <references count="1">
          <reference field="2" count="1">
            <x v="17"/>
          </reference>
        </references>
      </pivotArea>
    </format>
    <format dxfId="23">
      <pivotArea field="2" grandCol="1" collapsedLevelsAreSubtotals="1" axis="axisRow" fieldPosition="0">
        <references count="1">
          <reference field="2" count="1">
            <x v="24"/>
          </reference>
        </references>
      </pivotArea>
    </format>
    <format dxfId="22">
      <pivotArea field="2" grandCol="1" collapsedLevelsAreSubtotals="1" axis="axisRow" fieldPosition="0">
        <references count="1">
          <reference field="2" count="1">
            <x v="8"/>
          </reference>
        </references>
      </pivotArea>
    </format>
    <format dxfId="21">
      <pivotArea field="2" grandCol="1" collapsedLevelsAreSubtotals="1" axis="axisRow" fieldPosition="0">
        <references count="1">
          <reference field="2" count="1">
            <x v="20"/>
          </reference>
        </references>
      </pivotArea>
    </format>
    <format dxfId="20">
      <pivotArea field="2" grandCol="1" collapsedLevelsAreSubtotals="1" axis="axisRow" fieldPosition="0">
        <references count="1">
          <reference field="2" count="1">
            <x v="1"/>
          </reference>
        </references>
      </pivotArea>
    </format>
    <format dxfId="19">
      <pivotArea field="2" grandCol="1" collapsedLevelsAreSubtotals="1" axis="axisRow" fieldPosition="0">
        <references count="1">
          <reference field="2" count="1">
            <x v="13"/>
          </reference>
        </references>
      </pivotArea>
    </format>
    <format dxfId="18">
      <pivotArea collapsedLevelsAreSubtotals="1" fieldPosition="0">
        <references count="2">
          <reference field="2" count="1">
            <x v="8"/>
          </reference>
          <reference field="22" count="1" selected="0">
            <x v="3"/>
          </reference>
        </references>
      </pivotArea>
    </format>
    <format dxfId="17">
      <pivotArea collapsedLevelsAreSubtotals="1" fieldPosition="0">
        <references count="2">
          <reference field="2" count="1">
            <x v="20"/>
          </reference>
          <reference field="22" count="1" selected="0">
            <x v="7"/>
          </reference>
        </references>
      </pivotArea>
    </format>
    <format dxfId="16">
      <pivotArea collapsedLevelsAreSubtotals="1" fieldPosition="0">
        <references count="2">
          <reference field="2" count="1">
            <x v="13"/>
          </reference>
          <reference field="22" count="1" selected="0">
            <x v="3"/>
          </reference>
        </references>
      </pivotArea>
    </format>
    <format dxfId="15">
      <pivotArea collapsedLevelsAreSubtotals="1" fieldPosition="0">
        <references count="2">
          <reference field="2" count="1">
            <x v="8"/>
          </reference>
          <reference field="22" count="1" selected="0">
            <x v="1"/>
          </reference>
        </references>
      </pivotArea>
    </format>
    <format dxfId="14">
      <pivotArea collapsedLevelsAreSubtotals="1" fieldPosition="0">
        <references count="2">
          <reference field="2" count="1">
            <x v="9"/>
          </reference>
          <reference field="22"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DE70F2DB-981F-4A73-85B8-8FE2DAE94C6A}" name="Tableau croisé dynamique3"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49:J86" firstHeaderRow="1" firstDataRow="2" firstDataCol="1" rowPageCount="1" colPageCount="1"/>
  <pivotFields count="24">
    <pivotField showAll="0"/>
    <pivotField axis="axisPage" showAll="0">
      <items count="5">
        <item x="0"/>
        <item x="3"/>
        <item x="1"/>
        <item x="2"/>
        <item t="default"/>
      </items>
    </pivotField>
    <pivotField showAll="0"/>
    <pivotField axis="axisRow" dataField="1" showAll="0">
      <items count="36">
        <item x="29"/>
        <item x="20"/>
        <item x="23"/>
        <item x="7"/>
        <item x="22"/>
        <item x="11"/>
        <item x="33"/>
        <item x="18"/>
        <item x="13"/>
        <item x="6"/>
        <item x="16"/>
        <item x="17"/>
        <item x="34"/>
        <item x="32"/>
        <item x="15"/>
        <item x="9"/>
        <item x="8"/>
        <item x="27"/>
        <item x="1"/>
        <item x="24"/>
        <item x="21"/>
        <item x="4"/>
        <item x="31"/>
        <item x="26"/>
        <item x="19"/>
        <item x="14"/>
        <item x="28"/>
        <item x="10"/>
        <item x="12"/>
        <item x="25"/>
        <item x="5"/>
        <item x="2"/>
        <item x="3"/>
        <item x="30"/>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9">
        <item x="1"/>
        <item x="0"/>
        <item x="2"/>
        <item x="4"/>
        <item x="7"/>
        <item x="6"/>
        <item x="3"/>
        <item x="5"/>
        <item t="default"/>
      </items>
    </pivotField>
    <pivotField showAll="0"/>
  </pivotFields>
  <rowFields count="1">
    <field x="3"/>
  </rowFields>
  <rowItems count="3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t="grand">
      <x/>
    </i>
  </rowItems>
  <colFields count="1">
    <field x="22"/>
  </colFields>
  <colItems count="9">
    <i>
      <x/>
    </i>
    <i>
      <x v="1"/>
    </i>
    <i>
      <x v="2"/>
    </i>
    <i>
      <x v="3"/>
    </i>
    <i>
      <x v="4"/>
    </i>
    <i>
      <x v="5"/>
    </i>
    <i>
      <x v="6"/>
    </i>
    <i>
      <x v="7"/>
    </i>
    <i t="grand">
      <x/>
    </i>
  </colItems>
  <pageFields count="1">
    <pageField fld="1" item="2" hier="-1"/>
  </pageFields>
  <dataFields count="1">
    <dataField name="Nombre de Detailed_sector" fld="3" subtotal="count" baseField="0" baseItem="0"/>
  </dataFields>
  <formats count="20">
    <format dxfId="47">
      <pivotArea field="3" grandCol="1" collapsedLevelsAreSubtotals="1" axis="axisRow" fieldPosition="0">
        <references count="1">
          <reference field="3" count="1">
            <x v="9"/>
          </reference>
        </references>
      </pivotArea>
    </format>
    <format dxfId="46">
      <pivotArea dataOnly="0" labelOnly="1" fieldPosition="0">
        <references count="1">
          <reference field="3" count="1">
            <x v="9"/>
          </reference>
        </references>
      </pivotArea>
    </format>
    <format dxfId="45">
      <pivotArea dataOnly="0" labelOnly="1" fieldPosition="0">
        <references count="1">
          <reference field="3" count="1">
            <x v="16"/>
          </reference>
        </references>
      </pivotArea>
    </format>
    <format dxfId="44">
      <pivotArea field="3" grandCol="1" collapsedLevelsAreSubtotals="1" axis="axisRow" fieldPosition="0">
        <references count="1">
          <reference field="3" count="1">
            <x v="16"/>
          </reference>
        </references>
      </pivotArea>
    </format>
    <format dxfId="43">
      <pivotArea dataOnly="0" labelOnly="1" fieldPosition="0">
        <references count="1">
          <reference field="3" count="1">
            <x v="18"/>
          </reference>
        </references>
      </pivotArea>
    </format>
    <format dxfId="42">
      <pivotArea field="3" grandCol="1" collapsedLevelsAreSubtotals="1" axis="axisRow" fieldPosition="0">
        <references count="1">
          <reference field="3" count="1">
            <x v="18"/>
          </reference>
        </references>
      </pivotArea>
    </format>
    <format dxfId="41">
      <pivotArea field="3" grandCol="1" collapsedLevelsAreSubtotals="1" axis="axisRow" fieldPosition="0">
        <references count="1">
          <reference field="3" count="1">
            <x v="28"/>
          </reference>
        </references>
      </pivotArea>
    </format>
    <format dxfId="40">
      <pivotArea dataOnly="0" labelOnly="1" fieldPosition="0">
        <references count="1">
          <reference field="3" count="1">
            <x v="28"/>
          </reference>
        </references>
      </pivotArea>
    </format>
    <format dxfId="39">
      <pivotArea field="3" grandCol="1" collapsedLevelsAreSubtotals="1" axis="axisRow" fieldPosition="0">
        <references count="1">
          <reference field="3" count="1">
            <x v="30"/>
          </reference>
        </references>
      </pivotArea>
    </format>
    <format dxfId="38">
      <pivotArea dataOnly="0" labelOnly="1" fieldPosition="0">
        <references count="1">
          <reference field="3" count="1">
            <x v="30"/>
          </reference>
        </references>
      </pivotArea>
    </format>
    <format dxfId="37">
      <pivotArea dataOnly="0" labelOnly="1" fieldPosition="0">
        <references count="1">
          <reference field="3" count="1">
            <x v="31"/>
          </reference>
        </references>
      </pivotArea>
    </format>
    <format dxfId="36">
      <pivotArea field="3" grandCol="1" collapsedLevelsAreSubtotals="1" axis="axisRow" fieldPosition="0">
        <references count="1">
          <reference field="3" count="1">
            <x v="31"/>
          </reference>
        </references>
      </pivotArea>
    </format>
    <format dxfId="35">
      <pivotArea field="3" grandCol="1" collapsedLevelsAreSubtotals="1" axis="axisRow" fieldPosition="0">
        <references count="1">
          <reference field="3" count="1">
            <x v="5"/>
          </reference>
        </references>
      </pivotArea>
    </format>
    <format dxfId="34">
      <pivotArea dataOnly="0" labelOnly="1" fieldPosition="0">
        <references count="1">
          <reference field="3" count="1">
            <x v="5"/>
          </reference>
        </references>
      </pivotArea>
    </format>
    <format dxfId="33">
      <pivotArea dataOnly="0" labelOnly="1" fieldPosition="0">
        <references count="1">
          <reference field="3" count="1">
            <x v="3"/>
          </reference>
        </references>
      </pivotArea>
    </format>
    <format dxfId="32">
      <pivotArea field="3" grandCol="1" collapsedLevelsAreSubtotals="1" axis="axisRow" fieldPosition="0">
        <references count="1">
          <reference field="3" count="1">
            <x v="3"/>
          </reference>
        </references>
      </pivotArea>
    </format>
    <format dxfId="31">
      <pivotArea collapsedLevelsAreSubtotals="1" fieldPosition="0">
        <references count="2">
          <reference field="3" count="1">
            <x v="3"/>
          </reference>
          <reference field="22" count="1" selected="0">
            <x v="6"/>
          </reference>
        </references>
      </pivotArea>
    </format>
    <format dxfId="30">
      <pivotArea collapsedLevelsAreSubtotals="1" fieldPosition="0">
        <references count="2">
          <reference field="3" count="1">
            <x v="9"/>
          </reference>
          <reference field="22" count="1" selected="0">
            <x v="3"/>
          </reference>
        </references>
      </pivotArea>
    </format>
    <format dxfId="29">
      <pivotArea collapsedLevelsAreSubtotals="1" fieldPosition="0">
        <references count="2">
          <reference field="3" count="1">
            <x v="16"/>
          </reference>
          <reference field="22" count="1" selected="0">
            <x v="3"/>
          </reference>
        </references>
      </pivotArea>
    </format>
    <format dxfId="28">
      <pivotArea collapsedLevelsAreSubtotals="1" fieldPosition="0">
        <references count="2">
          <reference field="3" count="1">
            <x v="31"/>
          </reference>
          <reference field="22"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7BE16A7-A25F-486D-A93A-F7CFB141E229}" name="Tableau croisé dynamique2"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36:I45" firstHeaderRow="1" firstDataRow="2" firstDataCol="1" rowPageCount="1" colPageCount="1"/>
  <pivotFields count="24">
    <pivotField showAll="0"/>
    <pivotField axis="axisPage" showAll="0">
      <items count="5">
        <item x="0"/>
        <item x="3"/>
        <item x="1"/>
        <item x="2"/>
        <item t="default"/>
      </items>
    </pivotField>
    <pivotField axis="axisCol" dataField="1" showAll="0">
      <items count="27">
        <item x="23"/>
        <item x="4"/>
        <item x="17"/>
        <item x="15"/>
        <item x="11"/>
        <item x="21"/>
        <item x="1"/>
        <item x="16"/>
        <item x="7"/>
        <item x="0"/>
        <item x="3"/>
        <item x="22"/>
        <item x="9"/>
        <item x="2"/>
        <item x="25"/>
        <item x="13"/>
        <item x="19"/>
        <item x="5"/>
        <item x="10"/>
        <item x="12"/>
        <item x="14"/>
        <item x="20"/>
        <item x="6"/>
        <item x="24"/>
        <item x="8"/>
        <item x="1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1"/>
        <item x="0"/>
        <item x="2"/>
        <item x="4"/>
        <item x="7"/>
        <item x="6"/>
        <item x="3"/>
        <item x="5"/>
        <item t="default"/>
      </items>
    </pivotField>
    <pivotField showAll="0"/>
  </pivotFields>
  <rowFields count="1">
    <field x="22"/>
  </rowFields>
  <rowItems count="8">
    <i>
      <x v="1"/>
    </i>
    <i>
      <x v="2"/>
    </i>
    <i>
      <x v="3"/>
    </i>
    <i>
      <x v="4"/>
    </i>
    <i>
      <x v="5"/>
    </i>
    <i>
      <x v="6"/>
    </i>
    <i>
      <x v="7"/>
    </i>
    <i t="grand">
      <x/>
    </i>
  </rowItems>
  <colFields count="1">
    <field x="2"/>
  </colFields>
  <colItems count="8">
    <i>
      <x/>
    </i>
    <i>
      <x v="3"/>
    </i>
    <i>
      <x v="4"/>
    </i>
    <i>
      <x v="9"/>
    </i>
    <i>
      <x v="12"/>
    </i>
    <i>
      <x v="16"/>
    </i>
    <i>
      <x v="21"/>
    </i>
    <i t="grand">
      <x/>
    </i>
  </colItems>
  <pageFields count="1">
    <pageField fld="1" item="0" hier="-1"/>
  </pageFields>
  <dataFields count="1">
    <dataField name="Nombre de Type_of_Structure"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85D351AD-0AE1-4A56-994B-5EB52632BAC3}" name="Tableau croisé dynamique5" cacheId="2"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105:J114" firstHeaderRow="1" firstDataRow="2" firstDataCol="1" rowPageCount="1" colPageCount="1"/>
  <pivotFields count="23">
    <pivotField showAll="0"/>
    <pivotField axis="axisPage" showAll="0">
      <items count="5">
        <item x="0"/>
        <item x="3"/>
        <item x="1"/>
        <item x="2"/>
        <item t="default"/>
      </items>
    </pivotField>
    <pivotField axis="axisRow" dataField="1" showAll="0">
      <items count="27">
        <item x="22"/>
        <item x="4"/>
        <item x="17"/>
        <item x="15"/>
        <item x="11"/>
        <item x="21"/>
        <item x="1"/>
        <item x="16"/>
        <item x="7"/>
        <item x="0"/>
        <item x="3"/>
        <item m="1" x="25"/>
        <item x="9"/>
        <item x="2"/>
        <item x="24"/>
        <item x="13"/>
        <item x="19"/>
        <item x="5"/>
        <item x="10"/>
        <item x="12"/>
        <item x="14"/>
        <item x="20"/>
        <item x="6"/>
        <item x="23"/>
        <item x="8"/>
        <item x="1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9">
        <item x="1"/>
        <item x="0"/>
        <item x="2"/>
        <item x="4"/>
        <item x="7"/>
        <item x="6"/>
        <item x="3"/>
        <item x="5"/>
        <item t="default"/>
      </items>
    </pivotField>
  </pivotFields>
  <rowFields count="1">
    <field x="2"/>
  </rowFields>
  <rowItems count="8">
    <i>
      <x v="1"/>
    </i>
    <i>
      <x v="2"/>
    </i>
    <i>
      <x v="8"/>
    </i>
    <i>
      <x v="9"/>
    </i>
    <i>
      <x v="13"/>
    </i>
    <i>
      <x v="14"/>
    </i>
    <i>
      <x v="20"/>
    </i>
    <i t="grand">
      <x/>
    </i>
  </rowItems>
  <colFields count="1">
    <field x="22"/>
  </colFields>
  <colItems count="9">
    <i>
      <x/>
    </i>
    <i>
      <x v="1"/>
    </i>
    <i>
      <x v="2"/>
    </i>
    <i>
      <x v="3"/>
    </i>
    <i>
      <x v="4"/>
    </i>
    <i>
      <x v="5"/>
    </i>
    <i>
      <x v="6"/>
    </i>
    <i>
      <x v="7"/>
    </i>
    <i t="grand">
      <x/>
    </i>
  </colItems>
  <pageFields count="1">
    <pageField fld="1" item="3" hier="-1"/>
  </pageFields>
  <dataFields count="1">
    <dataField name="Nombre de Type_of_Structure" fld="2" subtotal="count" baseField="0" baseItem="0"/>
  </dataFields>
  <formats count="14">
    <format dxfId="61">
      <pivotArea collapsedLevelsAreSubtotals="1" fieldPosition="0">
        <references count="2">
          <reference field="2" count="2">
            <x v="15"/>
            <x v="17"/>
          </reference>
          <reference field="22" count="1" selected="0">
            <x v="1"/>
          </reference>
        </references>
      </pivotArea>
    </format>
    <format dxfId="60">
      <pivotArea collapsedLevelsAreSubtotals="1" fieldPosition="0">
        <references count="2">
          <reference field="2" count="1">
            <x v="22"/>
          </reference>
          <reference field="22" count="1" selected="0">
            <x v="4"/>
          </reference>
        </references>
      </pivotArea>
    </format>
    <format dxfId="59">
      <pivotArea collapsedLevelsAreSubtotals="1" fieldPosition="0">
        <references count="2">
          <reference field="2" count="1">
            <x v="24"/>
          </reference>
          <reference field="22" count="1" selected="0">
            <x v="4"/>
          </reference>
        </references>
      </pivotArea>
    </format>
    <format dxfId="58">
      <pivotArea field="2" grandCol="1" collapsedLevelsAreSubtotals="1" axis="axisRow" fieldPosition="0">
        <references count="1">
          <reference field="2" count="1">
            <x v="17"/>
          </reference>
        </references>
      </pivotArea>
    </format>
    <format dxfId="57">
      <pivotArea field="2" grandCol="1" collapsedLevelsAreSubtotals="1" axis="axisRow" fieldPosition="0">
        <references count="1">
          <reference field="2" count="1">
            <x v="24"/>
          </reference>
        </references>
      </pivotArea>
    </format>
    <format dxfId="56">
      <pivotArea field="2" grandCol="1" collapsedLevelsAreSubtotals="1" axis="axisRow" fieldPosition="0">
        <references count="1">
          <reference field="2" count="1">
            <x v="8"/>
          </reference>
        </references>
      </pivotArea>
    </format>
    <format dxfId="55">
      <pivotArea field="2" grandCol="1" collapsedLevelsAreSubtotals="1" axis="axisRow" fieldPosition="0">
        <references count="1">
          <reference field="2" count="1">
            <x v="20"/>
          </reference>
        </references>
      </pivotArea>
    </format>
    <format dxfId="54">
      <pivotArea field="2" grandCol="1" collapsedLevelsAreSubtotals="1" axis="axisRow" fieldPosition="0">
        <references count="1">
          <reference field="2" count="1">
            <x v="1"/>
          </reference>
        </references>
      </pivotArea>
    </format>
    <format dxfId="53">
      <pivotArea field="2" grandCol="1" collapsedLevelsAreSubtotals="1" axis="axisRow" fieldPosition="0">
        <references count="1">
          <reference field="2" count="1">
            <x v="13"/>
          </reference>
        </references>
      </pivotArea>
    </format>
    <format dxfId="52">
      <pivotArea collapsedLevelsAreSubtotals="1" fieldPosition="0">
        <references count="2">
          <reference field="2" count="1">
            <x v="8"/>
          </reference>
          <reference field="22" count="1" selected="0">
            <x v="3"/>
          </reference>
        </references>
      </pivotArea>
    </format>
    <format dxfId="51">
      <pivotArea collapsedLevelsAreSubtotals="1" fieldPosition="0">
        <references count="2">
          <reference field="2" count="1">
            <x v="20"/>
          </reference>
          <reference field="22" count="1" selected="0">
            <x v="7"/>
          </reference>
        </references>
      </pivotArea>
    </format>
    <format dxfId="50">
      <pivotArea collapsedLevelsAreSubtotals="1" fieldPosition="0">
        <references count="2">
          <reference field="2" count="1">
            <x v="9"/>
          </reference>
          <reference field="22" count="1" selected="0">
            <x v="1"/>
          </reference>
        </references>
      </pivotArea>
    </format>
    <format dxfId="49">
      <pivotArea collapsedLevelsAreSubtotals="1" fieldPosition="0">
        <references count="2">
          <reference field="2" count="1">
            <x v="13"/>
          </reference>
          <reference field="22" count="1" selected="0">
            <x v="3"/>
          </reference>
        </references>
      </pivotArea>
    </format>
    <format dxfId="48">
      <pivotArea collapsedLevelsAreSubtotals="1" fieldPosition="0">
        <references count="2">
          <reference field="2" count="1">
            <x v="8"/>
          </reference>
          <reference field="22"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9DA6293D-B317-4BB8-A04A-09DAFF1775FE}" name="Tableau croisé dynamique4" cacheId="2"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90:I101" firstHeaderRow="1" firstDataRow="2" firstDataCol="1" rowPageCount="1" colPageCount="1"/>
  <pivotFields count="23">
    <pivotField showAll="0"/>
    <pivotField axis="axisPage" showAll="0">
      <items count="5">
        <item x="0"/>
        <item x="3"/>
        <item x="1"/>
        <item x="2"/>
        <item t="default"/>
      </items>
    </pivotField>
    <pivotField axis="axisRow" dataField="1" showAll="0">
      <items count="27">
        <item x="22"/>
        <item x="4"/>
        <item x="17"/>
        <item x="15"/>
        <item x="11"/>
        <item x="21"/>
        <item x="1"/>
        <item x="16"/>
        <item x="7"/>
        <item x="0"/>
        <item x="3"/>
        <item m="1" x="25"/>
        <item x="9"/>
        <item x="2"/>
        <item x="24"/>
        <item x="13"/>
        <item x="19"/>
        <item x="5"/>
        <item x="10"/>
        <item x="12"/>
        <item x="14"/>
        <item x="20"/>
        <item x="6"/>
        <item x="23"/>
        <item x="8"/>
        <item x="1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9">
        <item x="1"/>
        <item x="0"/>
        <item x="2"/>
        <item x="4"/>
        <item x="7"/>
        <item x="6"/>
        <item x="3"/>
        <item x="5"/>
        <item t="default"/>
      </items>
    </pivotField>
  </pivotFields>
  <rowFields count="1">
    <field x="2"/>
  </rowFields>
  <rowItems count="10">
    <i>
      <x v="5"/>
    </i>
    <i>
      <x v="9"/>
    </i>
    <i>
      <x v="15"/>
    </i>
    <i>
      <x v="17"/>
    </i>
    <i>
      <x v="19"/>
    </i>
    <i>
      <x v="22"/>
    </i>
    <i>
      <x v="23"/>
    </i>
    <i>
      <x v="24"/>
    </i>
    <i>
      <x v="25"/>
    </i>
    <i t="grand">
      <x/>
    </i>
  </rowItems>
  <colFields count="1">
    <field x="22"/>
  </colFields>
  <colItems count="8">
    <i>
      <x v="1"/>
    </i>
    <i>
      <x v="2"/>
    </i>
    <i>
      <x v="3"/>
    </i>
    <i>
      <x v="4"/>
    </i>
    <i>
      <x v="5"/>
    </i>
    <i>
      <x v="6"/>
    </i>
    <i>
      <x v="7"/>
    </i>
    <i t="grand">
      <x/>
    </i>
  </colItems>
  <pageFields count="1">
    <pageField fld="1" item="1" hier="-1"/>
  </pageFields>
  <dataFields count="1">
    <dataField name="Nombre de Type_of_Structure" fld="2" subtotal="count" baseField="0" baseItem="0"/>
  </dataFields>
  <formats count="5">
    <format dxfId="66">
      <pivotArea collapsedLevelsAreSubtotals="1" fieldPosition="0">
        <references count="2">
          <reference field="2" count="2">
            <x v="15"/>
            <x v="17"/>
          </reference>
          <reference field="22" count="1" selected="0">
            <x v="1"/>
          </reference>
        </references>
      </pivotArea>
    </format>
    <format dxfId="65">
      <pivotArea collapsedLevelsAreSubtotals="1" fieldPosition="0">
        <references count="2">
          <reference field="2" count="1">
            <x v="22"/>
          </reference>
          <reference field="22" count="1" selected="0">
            <x v="4"/>
          </reference>
        </references>
      </pivotArea>
    </format>
    <format dxfId="64">
      <pivotArea collapsedLevelsAreSubtotals="1" fieldPosition="0">
        <references count="2">
          <reference field="2" count="1">
            <x v="24"/>
          </reference>
          <reference field="22" count="1" selected="0">
            <x v="4"/>
          </reference>
        </references>
      </pivotArea>
    </format>
    <format dxfId="63">
      <pivotArea field="2" grandCol="1" collapsedLevelsAreSubtotals="1" axis="axisRow" fieldPosition="0">
        <references count="1">
          <reference field="2" count="1">
            <x v="17"/>
          </reference>
        </references>
      </pivotArea>
    </format>
    <format dxfId="62">
      <pivotArea field="2" grandCol="1" collapsedLevelsAreSubtotals="1" axis="axisRow" fieldPosition="0">
        <references count="1">
          <reference field="2" count="1">
            <x v="2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ucpt-paimpol.fr/" TargetMode="External"/><Relationship Id="rId299" Type="http://schemas.openxmlformats.org/officeDocument/2006/relationships/hyperlink" Target="https://www.fipa.pt/index.asp" TargetMode="External"/><Relationship Id="rId671" Type="http://schemas.openxmlformats.org/officeDocument/2006/relationships/hyperlink" Target="https://www.ameztoi.com/" TargetMode="External"/><Relationship Id="rId21" Type="http://schemas.openxmlformats.org/officeDocument/2006/relationships/hyperlink" Target="http://draaf.pays-de-la-loire.agriculture.gouv.fr/Comite-regional-de-l-alimentation" TargetMode="External"/><Relationship Id="rId63" Type="http://schemas.openxmlformats.org/officeDocument/2006/relationships/hyperlink" Target="http://www.reseau-amap.org/amap.php" TargetMode="External"/><Relationship Id="rId159" Type="http://schemas.openxmlformats.org/officeDocument/2006/relationships/hyperlink" Target="https://www.normandie.fr/" TargetMode="External"/><Relationship Id="rId324" Type="http://schemas.openxmlformats.org/officeDocument/2006/relationships/hyperlink" Target="https://www.asae.gov.pt/" TargetMode="External"/><Relationship Id="rId366" Type="http://schemas.openxmlformats.org/officeDocument/2006/relationships/hyperlink" Target="http://aiplisboa.yolasite.com/" TargetMode="External"/><Relationship Id="rId531" Type="http://schemas.openxmlformats.org/officeDocument/2006/relationships/hyperlink" Target="https://www.biocant.pt/" TargetMode="External"/><Relationship Id="rId573" Type="http://schemas.openxmlformats.org/officeDocument/2006/relationships/hyperlink" Target="http://terrius.pt/" TargetMode="External"/><Relationship Id="rId629" Type="http://schemas.openxmlformats.org/officeDocument/2006/relationships/hyperlink" Target="https://www.angulas-aguinaga.es/" TargetMode="External"/><Relationship Id="rId170" Type="http://schemas.openxmlformats.org/officeDocument/2006/relationships/hyperlink" Target="https://www.lorient-agglo.bzh/" TargetMode="External"/><Relationship Id="rId226" Type="http://schemas.openxmlformats.org/officeDocument/2006/relationships/hyperlink" Target="https://www.lasablaise.fr/qui-sommes-nous/" TargetMode="External"/><Relationship Id="rId433" Type="http://schemas.openxmlformats.org/officeDocument/2006/relationships/hyperlink" Target="http://www.casagrandexanceda.com/" TargetMode="External"/><Relationship Id="rId268" Type="http://schemas.openxmlformats.org/officeDocument/2006/relationships/hyperlink" Target="https://abpfoodgroup.com/" TargetMode="External"/><Relationship Id="rId475" Type="http://schemas.openxmlformats.org/officeDocument/2006/relationships/hyperlink" Target="http://www.casaxacobe.com/index.html" TargetMode="External"/><Relationship Id="rId640" Type="http://schemas.openxmlformats.org/officeDocument/2006/relationships/hyperlink" Target="https://www.cicbiomagune.es/" TargetMode="External"/><Relationship Id="rId682" Type="http://schemas.openxmlformats.org/officeDocument/2006/relationships/hyperlink" Target="http://gessyma-galea.com/" TargetMode="External"/><Relationship Id="rId32" Type="http://schemas.openxmlformats.org/officeDocument/2006/relationships/hyperlink" Target="https://metropole.rennes.fr/" TargetMode="External"/><Relationship Id="rId74" Type="http://schemas.openxmlformats.org/officeDocument/2006/relationships/hyperlink" Target="http://www.m2slab.com/" TargetMode="External"/><Relationship Id="rId128" Type="http://schemas.openxmlformats.org/officeDocument/2006/relationships/hyperlink" Target="https://crem.univ-rennes1.fr/risques-responsabilite-comportements" TargetMode="External"/><Relationship Id="rId335" Type="http://schemas.openxmlformats.org/officeDocument/2006/relationships/hyperlink" Target="https://www.cascais.pt/" TargetMode="External"/><Relationship Id="rId377" Type="http://schemas.openxmlformats.org/officeDocument/2006/relationships/hyperlink" Target="http://www.lactogal.pt/homepagemarcas.aspx?menuid=47" TargetMode="External"/><Relationship Id="rId500" Type="http://schemas.openxmlformats.org/officeDocument/2006/relationships/hyperlink" Target="http://www.serunion.es/" TargetMode="External"/><Relationship Id="rId542" Type="http://schemas.openxmlformats.org/officeDocument/2006/relationships/hyperlink" Target="https://www.queijariailidio.pt/" TargetMode="External"/><Relationship Id="rId584" Type="http://schemas.openxmlformats.org/officeDocument/2006/relationships/hyperlink" Target="http://www.racoeszezere.com/" TargetMode="External"/><Relationship Id="rId5" Type="http://schemas.openxmlformats.org/officeDocument/2006/relationships/hyperlink" Target="https://www.bleu-blanc-coeur.org/" TargetMode="External"/><Relationship Id="rId181" Type="http://schemas.openxmlformats.org/officeDocument/2006/relationships/hyperlink" Target="http://www.chambres-agriculture.fr/" TargetMode="External"/><Relationship Id="rId237" Type="http://schemas.openxmlformats.org/officeDocument/2006/relationships/hyperlink" Target="https://www.saveursetnature.com/" TargetMode="External"/><Relationship Id="rId402" Type="http://schemas.openxmlformats.org/officeDocument/2006/relationships/hyperlink" Target="http://www.anfaco.es/" TargetMode="External"/><Relationship Id="rId279" Type="http://schemas.openxmlformats.org/officeDocument/2006/relationships/hyperlink" Target="https://www.carbery.com/" TargetMode="External"/><Relationship Id="rId444" Type="http://schemas.openxmlformats.org/officeDocument/2006/relationships/hyperlink" Target="http://www.campocapela.com/" TargetMode="External"/><Relationship Id="rId486" Type="http://schemas.openxmlformats.org/officeDocument/2006/relationships/hyperlink" Target="https://xeartebrigitte.com/" TargetMode="External"/><Relationship Id="rId651" Type="http://schemas.openxmlformats.org/officeDocument/2006/relationships/hyperlink" Target="https://www.bizkaiatalent.eus/" TargetMode="External"/><Relationship Id="rId693" Type="http://schemas.openxmlformats.org/officeDocument/2006/relationships/hyperlink" Target="https://www.slowfood.com/es/" TargetMode="External"/><Relationship Id="rId43" Type="http://schemas.openxmlformats.org/officeDocument/2006/relationships/hyperlink" Target="http://www.filiere-laitiere.fr/fr/filiere-laitiere/lait-donne" TargetMode="External"/><Relationship Id="rId139" Type="http://schemas.openxmlformats.org/officeDocument/2006/relationships/hyperlink" Target="http://www.nantes.inra.fr/" TargetMode="External"/><Relationship Id="rId290" Type="http://schemas.openxmlformats.org/officeDocument/2006/relationships/hyperlink" Target="https://www.ruralireland.ie/" TargetMode="External"/><Relationship Id="rId304" Type="http://schemas.openxmlformats.org/officeDocument/2006/relationships/hyperlink" Target="https://www.cerealis.pt/en/" TargetMode="External"/><Relationship Id="rId346" Type="http://schemas.openxmlformats.org/officeDocument/2006/relationships/hyperlink" Target="https://www.ulisboa.pt/" TargetMode="External"/><Relationship Id="rId388" Type="http://schemas.openxmlformats.org/officeDocument/2006/relationships/hyperlink" Target="http://aecanecas.com/" TargetMode="External"/><Relationship Id="rId511" Type="http://schemas.openxmlformats.org/officeDocument/2006/relationships/hyperlink" Target="https://lusitana.pt/" TargetMode="External"/><Relationship Id="rId553" Type="http://schemas.openxmlformats.org/officeDocument/2006/relationships/hyperlink" Target="https://www.7cbafruit.com/portal/" TargetMode="External"/><Relationship Id="rId609" Type="http://schemas.openxmlformats.org/officeDocument/2006/relationships/hyperlink" Target="http://www.spi.pt/" TargetMode="External"/><Relationship Id="rId85" Type="http://schemas.openxmlformats.org/officeDocument/2006/relationships/hyperlink" Target="https://www.lempa.org/le-lempa/" TargetMode="External"/><Relationship Id="rId150" Type="http://schemas.openxmlformats.org/officeDocument/2006/relationships/hyperlink" Target="https://www.vegenov.com/index.php?vrs=anglais" TargetMode="External"/><Relationship Id="rId192" Type="http://schemas.openxmlformats.org/officeDocument/2006/relationships/hyperlink" Target="https://www.gerontopole-normandie.fr/" TargetMode="External"/><Relationship Id="rId206" Type="http://schemas.openxmlformats.org/officeDocument/2006/relationships/hyperlink" Target="https://www.biodevas.com/" TargetMode="External"/><Relationship Id="rId413" Type="http://schemas.openxmlformats.org/officeDocument/2006/relationships/hyperlink" Target="http://www.arzua-ulloa.org/" TargetMode="External"/><Relationship Id="rId595" Type="http://schemas.openxmlformats.org/officeDocument/2006/relationships/hyperlink" Target="http://www.novarroz.pt/pt" TargetMode="External"/><Relationship Id="rId248" Type="http://schemas.openxmlformats.org/officeDocument/2006/relationships/hyperlink" Target="https://www.apn35.fr/" TargetMode="External"/><Relationship Id="rId455" Type="http://schemas.openxmlformats.org/officeDocument/2006/relationships/hyperlink" Target="https://campomayor.com/" TargetMode="External"/><Relationship Id="rId497" Type="http://schemas.openxmlformats.org/officeDocument/2006/relationships/hyperlink" Target="http://www.makro.es/" TargetMode="External"/><Relationship Id="rId620" Type="http://schemas.openxmlformats.org/officeDocument/2006/relationships/hyperlink" Target="http://baskselekt.com/es/" TargetMode="External"/><Relationship Id="rId662" Type="http://schemas.openxmlformats.org/officeDocument/2006/relationships/hyperlink" Target="https://www.decoexsa.com/site/index.php?lang=es" TargetMode="External"/><Relationship Id="rId12" Type="http://schemas.openxmlformats.org/officeDocument/2006/relationships/hyperlink" Target="https://www.nutriset.fr/en" TargetMode="External"/><Relationship Id="rId108" Type="http://schemas.openxmlformats.org/officeDocument/2006/relationships/hyperlink" Target="https://www.guyader.com/nos-engagements/" TargetMode="External"/><Relationship Id="rId315" Type="http://schemas.openxmlformats.org/officeDocument/2006/relationships/hyperlink" Target="https://www.nacional.pt/massas_/" TargetMode="External"/><Relationship Id="rId357" Type="http://schemas.openxmlformats.org/officeDocument/2006/relationships/hyperlink" Target="https://www.arslvt.min-saude.pt/pages/287?poi_id=2238" TargetMode="External"/><Relationship Id="rId522" Type="http://schemas.openxmlformats.org/officeDocument/2006/relationships/hyperlink" Target="https://www.cm-fundao.pt/" TargetMode="External"/><Relationship Id="rId54" Type="http://schemas.openxmlformats.org/officeDocument/2006/relationships/hyperlink" Target="https://www.algues.fr/fr/nos-valeurs" TargetMode="External"/><Relationship Id="rId96" Type="http://schemas.openxmlformats.org/officeDocument/2006/relationships/hyperlink" Target="https://lapattejeanjean.com/" TargetMode="External"/><Relationship Id="rId161" Type="http://schemas.openxmlformats.org/officeDocument/2006/relationships/hyperlink" Target="https://www.caissedesdepots.fr/" TargetMode="External"/><Relationship Id="rId217" Type="http://schemas.openxmlformats.org/officeDocument/2006/relationships/hyperlink" Target="https://www.ademe.fr/sites/default/files/assets/documents/alimentation_et_environnement_2020.pdf" TargetMode="External"/><Relationship Id="rId399" Type="http://schemas.openxmlformats.org/officeDocument/2006/relationships/hyperlink" Target="http://www.altaga.org/" TargetMode="External"/><Relationship Id="rId564" Type="http://schemas.openxmlformats.org/officeDocument/2006/relationships/hyperlink" Target="http://www.pepearomas.com/" TargetMode="External"/><Relationship Id="rId259" Type="http://schemas.openxmlformats.org/officeDocument/2006/relationships/hyperlink" Target="https://www.nuanaturals.com/our-story/" TargetMode="External"/><Relationship Id="rId424" Type="http://schemas.openxmlformats.org/officeDocument/2006/relationships/hyperlink" Target="http://www.iisgaliciasur.es/" TargetMode="External"/><Relationship Id="rId466" Type="http://schemas.openxmlformats.org/officeDocument/2006/relationships/hyperlink" Target="http://kiwiatlantico.com/" TargetMode="External"/><Relationship Id="rId631" Type="http://schemas.openxmlformats.org/officeDocument/2006/relationships/hyperlink" Target="https://www.tecnalia.com/es/" TargetMode="External"/><Relationship Id="rId673" Type="http://schemas.openxmlformats.org/officeDocument/2006/relationships/hyperlink" Target="https://echebastar.com/" TargetMode="External"/><Relationship Id="rId23" Type="http://schemas.openxmlformats.org/officeDocument/2006/relationships/hyperlink" Target="http://natup.coop/" TargetMode="External"/><Relationship Id="rId119" Type="http://schemas.openxmlformats.org/officeDocument/2006/relationships/hyperlink" Target="https://www.famille-fantou.com/" TargetMode="External"/><Relationship Id="rId270" Type="http://schemas.openxmlformats.org/officeDocument/2006/relationships/hyperlink" Target="https://www.ornua.com/" TargetMode="External"/><Relationship Id="rId326" Type="http://schemas.openxmlformats.org/officeDocument/2006/relationships/hyperlink" Target="https://www.dge.mec.pt/" TargetMode="External"/><Relationship Id="rId533" Type="http://schemas.openxmlformats.org/officeDocument/2006/relationships/hyperlink" Target="http://www.apiagro.pt/" TargetMode="External"/><Relationship Id="rId65" Type="http://schemas.openxmlformats.org/officeDocument/2006/relationships/hyperlink" Target="http://www.bonneassiette.org/index.html" TargetMode="External"/><Relationship Id="rId130" Type="http://schemas.openxmlformats.org/officeDocument/2006/relationships/hyperlink" Target="http://www.agrobio-rennes.com/" TargetMode="External"/><Relationship Id="rId368" Type="http://schemas.openxmlformats.org/officeDocument/2006/relationships/hyperlink" Target="http://aped.pt/" TargetMode="External"/><Relationship Id="rId575" Type="http://schemas.openxmlformats.org/officeDocument/2006/relationships/hyperlink" Target="https://sutol.pt/" TargetMode="External"/><Relationship Id="rId172" Type="http://schemas.openxmlformats.org/officeDocument/2006/relationships/hyperlink" Target="http://www.brest.fr/" TargetMode="External"/><Relationship Id="rId228" Type="http://schemas.openxmlformats.org/officeDocument/2006/relationships/hyperlink" Target="https://www.inovalys.fr/securite-alimentaire/presentation/" TargetMode="External"/><Relationship Id="rId435" Type="http://schemas.openxmlformats.org/officeDocument/2006/relationships/hyperlink" Target="http://www.celtalga.com/en" TargetMode="External"/><Relationship Id="rId477" Type="http://schemas.openxmlformats.org/officeDocument/2006/relationships/hyperlink" Target="http://www.quesosprestes.com/" TargetMode="External"/><Relationship Id="rId600" Type="http://schemas.openxmlformats.org/officeDocument/2006/relationships/hyperlink" Target="https://www.terra-nostra.pt/" TargetMode="External"/><Relationship Id="rId642" Type="http://schemas.openxmlformats.org/officeDocument/2006/relationships/hyperlink" Target="https://www.bc3research.org/" TargetMode="External"/><Relationship Id="rId684" Type="http://schemas.openxmlformats.org/officeDocument/2006/relationships/hyperlink" Target="https://www.kide.com/inicio" TargetMode="External"/><Relationship Id="rId281" Type="http://schemas.openxmlformats.org/officeDocument/2006/relationships/hyperlink" Target="https://keelings.ie/" TargetMode="External"/><Relationship Id="rId337" Type="http://schemas.openxmlformats.org/officeDocument/2006/relationships/hyperlink" Target="https://www.cm-loures.pt/" TargetMode="External"/><Relationship Id="rId502" Type="http://schemas.openxmlformats.org/officeDocument/2006/relationships/hyperlink" Target="http://asoporcel.es/" TargetMode="External"/><Relationship Id="rId34" Type="http://schemas.openxmlformats.org/officeDocument/2006/relationships/hyperlink" Target="https://www.bretagne.bzh/presse/communiques-dossiers/du-champ-a-lhomme-innover-pour-relever-les-defis-dune-alimentation-saine-et-durable/" TargetMode="External"/><Relationship Id="rId76" Type="http://schemas.openxmlformats.org/officeDocument/2006/relationships/hyperlink" Target="https://www.chu-rouen.fr/service/centre-nutrition-bois-guillaume/" TargetMode="External"/><Relationship Id="rId141" Type="http://schemas.openxmlformats.org/officeDocument/2006/relationships/hyperlink" Target="http://www.adria.tm.fr/" TargetMode="External"/><Relationship Id="rId379" Type="http://schemas.openxmlformats.org/officeDocument/2006/relationships/hyperlink" Target="https://www.belportugal.pt/pt/" TargetMode="External"/><Relationship Id="rId544" Type="http://schemas.openxmlformats.org/officeDocument/2006/relationships/hyperlink" Target="https://www.seiadotavares.pt/" TargetMode="External"/><Relationship Id="rId586" Type="http://schemas.openxmlformats.org/officeDocument/2006/relationships/hyperlink" Target="http://www.quintadomontalto.pt/pt/" TargetMode="External"/><Relationship Id="rId7" Type="http://schemas.openxmlformats.org/officeDocument/2006/relationships/hyperlink" Target="https://www6.rennes.inrae.fr/stlo_eng/" TargetMode="External"/><Relationship Id="rId183" Type="http://schemas.openxmlformats.org/officeDocument/2006/relationships/hyperlink" Target="https://www.jeannette1850.com/17-la-boutique-jeannette/" TargetMode="External"/><Relationship Id="rId239" Type="http://schemas.openxmlformats.org/officeDocument/2006/relationships/hyperlink" Target="http://crustamar.fr/" TargetMode="External"/><Relationship Id="rId390" Type="http://schemas.openxmlformats.org/officeDocument/2006/relationships/hyperlink" Target="https://abae.pt/" TargetMode="External"/><Relationship Id="rId404" Type="http://schemas.openxmlformats.org/officeDocument/2006/relationships/hyperlink" Target="http://gain.xunta.gal/" TargetMode="External"/><Relationship Id="rId446" Type="http://schemas.openxmlformats.org/officeDocument/2006/relationships/hyperlink" Target="http://www.capsafood.com/" TargetMode="External"/><Relationship Id="rId611" Type="http://schemas.openxmlformats.org/officeDocument/2006/relationships/hyperlink" Target="http://www.clusteralimentacion.com/es" TargetMode="External"/><Relationship Id="rId653" Type="http://schemas.openxmlformats.org/officeDocument/2006/relationships/hyperlink" Target="https://www.mondragon.edu/es/inicio" TargetMode="External"/><Relationship Id="rId250" Type="http://schemas.openxmlformats.org/officeDocument/2006/relationships/hyperlink" Target="http://www.thescullery.ie/" TargetMode="External"/><Relationship Id="rId292" Type="http://schemas.openxmlformats.org/officeDocument/2006/relationships/hyperlink" Target="https://www.failteireland.ie/taste-the-island.aspx" TargetMode="External"/><Relationship Id="rId306" Type="http://schemas.openxmlformats.org/officeDocument/2006/relationships/hyperlink" Target="https://www.uatlantica.pt/" TargetMode="External"/><Relationship Id="rId488" Type="http://schemas.openxmlformats.org/officeDocument/2006/relationships/hyperlink" Target="http://www.cafescandelas.com/" TargetMode="External"/><Relationship Id="rId695" Type="http://schemas.openxmlformats.org/officeDocument/2006/relationships/hyperlink" Target="http://lumagorri.es/es/inicio/" TargetMode="External"/><Relationship Id="rId45" Type="http://schemas.openxmlformats.org/officeDocument/2006/relationships/hyperlink" Target="http://www.lespetitschapelais.fr/default.aspx" TargetMode="External"/><Relationship Id="rId87" Type="http://schemas.openxmlformats.org/officeDocument/2006/relationships/hyperlink" Target="https://www.florettesalad.co.uk/" TargetMode="External"/><Relationship Id="rId110" Type="http://schemas.openxmlformats.org/officeDocument/2006/relationships/hyperlink" Target="https://www.fermiers-dargoat.bzh/nos-produits/oeufs" TargetMode="External"/><Relationship Id="rId348" Type="http://schemas.openxmlformats.org/officeDocument/2006/relationships/hyperlink" Target="http://www.fmh.utl.pt/pt/" TargetMode="External"/><Relationship Id="rId513" Type="http://schemas.openxmlformats.org/officeDocument/2006/relationships/hyperlink" Target="http://www.acushla.pt/" TargetMode="External"/><Relationship Id="rId555" Type="http://schemas.openxmlformats.org/officeDocument/2006/relationships/hyperlink" Target="http://www.desidrata.pt/" TargetMode="External"/><Relationship Id="rId597" Type="http://schemas.openxmlformats.org/officeDocument/2006/relationships/hyperlink" Target="https://www.mirazeite.com/" TargetMode="External"/><Relationship Id="rId152" Type="http://schemas.openxmlformats.org/officeDocument/2006/relationships/hyperlink" Target="http://www.chu-angers.fr/" TargetMode="External"/><Relationship Id="rId194" Type="http://schemas.openxmlformats.org/officeDocument/2006/relationships/hyperlink" Target="https://happy-yours.com/notre-aventure/" TargetMode="External"/><Relationship Id="rId208" Type="http://schemas.openxmlformats.org/officeDocument/2006/relationships/hyperlink" Target="https://www.bodinbio.fr/home/" TargetMode="External"/><Relationship Id="rId415" Type="http://schemas.openxmlformats.org/officeDocument/2006/relationships/hyperlink" Target="https://ceteca.net/" TargetMode="External"/><Relationship Id="rId457" Type="http://schemas.openxmlformats.org/officeDocument/2006/relationships/hyperlink" Target="http://www.lamastelle.com/" TargetMode="External"/><Relationship Id="rId622" Type="http://schemas.openxmlformats.org/officeDocument/2006/relationships/hyperlink" Target="https://www.euskadi.eus/gobierno-vasco/inicio/" TargetMode="External"/><Relationship Id="rId261" Type="http://schemas.openxmlformats.org/officeDocument/2006/relationships/hyperlink" Target="https://goodnessgrains.com/" TargetMode="External"/><Relationship Id="rId499" Type="http://schemas.openxmlformats.org/officeDocument/2006/relationships/hyperlink" Target="http://www.arbore.org/" TargetMode="External"/><Relationship Id="rId664" Type="http://schemas.openxmlformats.org/officeDocument/2006/relationships/hyperlink" Target="http://termopan.es/es/" TargetMode="External"/><Relationship Id="rId14" Type="http://schemas.openxmlformats.org/officeDocument/2006/relationships/hyperlink" Target="https://www.centreculinaire.com/" TargetMode="External"/><Relationship Id="rId56" Type="http://schemas.openxmlformats.org/officeDocument/2006/relationships/hyperlink" Target="http://www.lescolsverts.com/collectifs/rennes/" TargetMode="External"/><Relationship Id="rId317" Type="http://schemas.openxmlformats.org/officeDocument/2006/relationships/hyperlink" Target="https://www.gluoff.pt/" TargetMode="External"/><Relationship Id="rId359" Type="http://schemas.openxmlformats.org/officeDocument/2006/relationships/hyperlink" Target="https://www.arslvt.min-saude.pt/pages/287?poi_id=2240" TargetMode="External"/><Relationship Id="rId524" Type="http://schemas.openxmlformats.org/officeDocument/2006/relationships/hyperlink" Target="https://www.ipcb.pt/" TargetMode="External"/><Relationship Id="rId566" Type="http://schemas.openxmlformats.org/officeDocument/2006/relationships/hyperlink" Target="https://outrosmontes.pt/pt/" TargetMode="External"/><Relationship Id="rId98" Type="http://schemas.openxmlformats.org/officeDocument/2006/relationships/hyperlink" Target="https://www.lempa.org/2019/08/22/croitre-millet/" TargetMode="External"/><Relationship Id="rId121" Type="http://schemas.openxmlformats.org/officeDocument/2006/relationships/hyperlink" Target="https://www.gelagri.com/?lang=en" TargetMode="External"/><Relationship Id="rId163" Type="http://schemas.openxmlformats.org/officeDocument/2006/relationships/hyperlink" Target="http://draaf.bretagne.agriculture.gouv.fr/" TargetMode="External"/><Relationship Id="rId219" Type="http://schemas.openxmlformats.org/officeDocument/2006/relationships/hyperlink" Target="http://www.oceane.tm.fr/fr/s06_producteurs/s06p01_producteurs.php" TargetMode="External"/><Relationship Id="rId370" Type="http://schemas.openxmlformats.org/officeDocument/2006/relationships/hyperlink" Target="http://www.ancipa.pt/" TargetMode="External"/><Relationship Id="rId426" Type="http://schemas.openxmlformats.org/officeDocument/2006/relationships/hyperlink" Target="http://www.sergas.es/" TargetMode="External"/><Relationship Id="rId633" Type="http://schemas.openxmlformats.org/officeDocument/2006/relationships/hyperlink" Target="http://www.gaiker.es/cas/index.aspx" TargetMode="External"/><Relationship Id="rId230" Type="http://schemas.openxmlformats.org/officeDocument/2006/relationships/hyperlink" Target="http://www.protial.com/" TargetMode="External"/><Relationship Id="rId468" Type="http://schemas.openxmlformats.org/officeDocument/2006/relationships/hyperlink" Target="http://www.mielesanta.com/" TargetMode="External"/><Relationship Id="rId675" Type="http://schemas.openxmlformats.org/officeDocument/2006/relationships/hyperlink" Target="https://www.frutasiru.com/" TargetMode="External"/><Relationship Id="rId25" Type="http://schemas.openxmlformats.org/officeDocument/2006/relationships/hyperlink" Target="https://en.lecolededesign.com/" TargetMode="External"/><Relationship Id="rId67" Type="http://schemas.openxmlformats.org/officeDocument/2006/relationships/hyperlink" Target="http://www.oniris-nantes.fr/la-recherche/les-unites-de-recherche/" TargetMode="External"/><Relationship Id="rId272" Type="http://schemas.openxmlformats.org/officeDocument/2006/relationships/hyperlink" Target="https://www.bwg.ie/Our-business/" TargetMode="External"/><Relationship Id="rId328" Type="http://schemas.openxmlformats.org/officeDocument/2006/relationships/hyperlink" Target="https://www.fct.pt/index.phtml.en" TargetMode="External"/><Relationship Id="rId535" Type="http://schemas.openxmlformats.org/officeDocument/2006/relationships/hyperlink" Target="https://beesweet.pt/" TargetMode="External"/><Relationship Id="rId577" Type="http://schemas.openxmlformats.org/officeDocument/2006/relationships/hyperlink" Target="http://quintadaribeirinha.com/" TargetMode="External"/><Relationship Id="rId700" Type="http://schemas.openxmlformats.org/officeDocument/2006/relationships/hyperlink" Target="https://basurde.es/" TargetMode="External"/><Relationship Id="rId132" Type="http://schemas.openxmlformats.org/officeDocument/2006/relationships/hyperlink" Target="https://iscr.univ-rennes1.fr/" TargetMode="External"/><Relationship Id="rId174" Type="http://schemas.openxmlformats.org/officeDocument/2006/relationships/hyperlink" Target="https://adnormandie.fr/en/" TargetMode="External"/><Relationship Id="rId381" Type="http://schemas.openxmlformats.org/officeDocument/2006/relationships/hyperlink" Target="http://www.ignoramus.pt/index.php" TargetMode="External"/><Relationship Id="rId602" Type="http://schemas.openxmlformats.org/officeDocument/2006/relationships/hyperlink" Target="https://compal.pt/" TargetMode="External"/><Relationship Id="rId241" Type="http://schemas.openxmlformats.org/officeDocument/2006/relationships/hyperlink" Target="https://www.groupe-techna.com/en/missions" TargetMode="External"/><Relationship Id="rId437" Type="http://schemas.openxmlformats.org/officeDocument/2006/relationships/hyperlink" Target="https://www.clavofoodfactory.com/" TargetMode="External"/><Relationship Id="rId479" Type="http://schemas.openxmlformats.org/officeDocument/2006/relationships/hyperlink" Target="https://elnogal.com/" TargetMode="External"/><Relationship Id="rId644" Type="http://schemas.openxmlformats.org/officeDocument/2006/relationships/hyperlink" Target="http://insalus.es/" TargetMode="External"/><Relationship Id="rId686" Type="http://schemas.openxmlformats.org/officeDocument/2006/relationships/hyperlink" Target="https://www.isabel.net/" TargetMode="External"/><Relationship Id="rId36" Type="http://schemas.openxmlformats.org/officeDocument/2006/relationships/hyperlink" Target="https://en.nantes.fr/home.html" TargetMode="External"/><Relationship Id="rId283" Type="http://schemas.openxmlformats.org/officeDocument/2006/relationships/hyperlink" Target="https://www.safefood.eu/Home.aspx" TargetMode="External"/><Relationship Id="rId339" Type="http://schemas.openxmlformats.org/officeDocument/2006/relationships/hyperlink" Target="https://www.cm-odivelas.pt/" TargetMode="External"/><Relationship Id="rId490" Type="http://schemas.openxmlformats.org/officeDocument/2006/relationships/hyperlink" Target="http://www.agradasmilmedas.com/" TargetMode="External"/><Relationship Id="rId504" Type="http://schemas.openxmlformats.org/officeDocument/2006/relationships/hyperlink" Target="https://www.cm-castelobranco.pt/" TargetMode="External"/><Relationship Id="rId546" Type="http://schemas.openxmlformats.org/officeDocument/2006/relationships/hyperlink" Target="https://domiguarias.com/loja/todos" TargetMode="External"/><Relationship Id="rId78" Type="http://schemas.openxmlformats.org/officeDocument/2006/relationships/hyperlink" Target="https://www.silverfourchette.org/" TargetMode="External"/><Relationship Id="rId101" Type="http://schemas.openxmlformats.org/officeDocument/2006/relationships/hyperlink" Target="https://www.linkedin.com/company/union-fermi%C3%A8re-morbihannaise-sas/about/" TargetMode="External"/><Relationship Id="rId143" Type="http://schemas.openxmlformats.org/officeDocument/2006/relationships/hyperlink" Target="https://www.chu-nantes.fr/pole-mere-enfant" TargetMode="External"/><Relationship Id="rId185" Type="http://schemas.openxmlformats.org/officeDocument/2006/relationships/hyperlink" Target="https://www.ligeriaa.fr/qui-sommes-nous.html" TargetMode="External"/><Relationship Id="rId350" Type="http://schemas.openxmlformats.org/officeDocument/2006/relationships/hyperlink" Target="https://gulbenkian.pt/" TargetMode="External"/><Relationship Id="rId406" Type="http://schemas.openxmlformats.org/officeDocument/2006/relationships/hyperlink" Target="https://acis.sergas.es/" TargetMode="External"/><Relationship Id="rId588" Type="http://schemas.openxmlformats.org/officeDocument/2006/relationships/hyperlink" Target="http://pineflavour.com/" TargetMode="External"/><Relationship Id="rId9" Type="http://schemas.openxmlformats.org/officeDocument/2006/relationships/hyperlink" Target="http://association-alimentation.fr/" TargetMode="External"/><Relationship Id="rId210" Type="http://schemas.openxmlformats.org/officeDocument/2006/relationships/hyperlink" Target="https://www.afdiag.fr/" TargetMode="External"/><Relationship Id="rId392" Type="http://schemas.openxmlformats.org/officeDocument/2006/relationships/hyperlink" Target="https://www.nutrition.org.uk/" TargetMode="External"/><Relationship Id="rId448" Type="http://schemas.openxmlformats.org/officeDocument/2006/relationships/hyperlink" Target="http://www.customdrinks.es/en" TargetMode="External"/><Relationship Id="rId613" Type="http://schemas.openxmlformats.org/officeDocument/2006/relationships/hyperlink" Target="http://www.vascolac.es/" TargetMode="External"/><Relationship Id="rId655" Type="http://schemas.openxmlformats.org/officeDocument/2006/relationships/hyperlink" Target="https://euskampus.eus/eu" TargetMode="External"/><Relationship Id="rId697" Type="http://schemas.openxmlformats.org/officeDocument/2006/relationships/hyperlink" Target="http://www.aikider.com/" TargetMode="External"/><Relationship Id="rId252" Type="http://schemas.openxmlformats.org/officeDocument/2006/relationships/hyperlink" Target="http://synergyfoods.ie/index.html" TargetMode="External"/><Relationship Id="rId294" Type="http://schemas.openxmlformats.org/officeDocument/2006/relationships/hyperlink" Target="http://westernbrandni.com/" TargetMode="External"/><Relationship Id="rId308" Type="http://schemas.openxmlformats.org/officeDocument/2006/relationships/hyperlink" Target="https://www.pavconhecimento.pt/" TargetMode="External"/><Relationship Id="rId515" Type="http://schemas.openxmlformats.org/officeDocument/2006/relationships/hyperlink" Target="http://www.rodoliv.com/" TargetMode="External"/><Relationship Id="rId47" Type="http://schemas.openxmlformats.org/officeDocument/2006/relationships/hyperlink" Target="https://www.solina-group.com/expertise/health" TargetMode="External"/><Relationship Id="rId89" Type="http://schemas.openxmlformats.org/officeDocument/2006/relationships/hyperlink" Target="https://www.allandetrobert.com/company?lang=en" TargetMode="External"/><Relationship Id="rId112" Type="http://schemas.openxmlformats.org/officeDocument/2006/relationships/hyperlink" Target="https://www.ovoteam.net/fr/nos-engagements" TargetMode="External"/><Relationship Id="rId154" Type="http://schemas.openxmlformats.org/officeDocument/2006/relationships/hyperlink" Target="file:///C:\Users\harry\AppData\Local\Packages\Microsoft.Office.Desktop_8wekyb3d8bbwe\AC\INetCache\Content.Outlook\AppData\Local\Microsoft\Windows\INetCache\Propri%25C3%25A9taire\Downloads\PresentationGB.pdf" TargetMode="External"/><Relationship Id="rId361" Type="http://schemas.openxmlformats.org/officeDocument/2006/relationships/hyperlink" Target="https://www.arslvt.min-saude.pt/pages/287?poi_id=2242" TargetMode="External"/><Relationship Id="rId557" Type="http://schemas.openxmlformats.org/officeDocument/2006/relationships/hyperlink" Target="http://www.macarico.pt/" TargetMode="External"/><Relationship Id="rId599" Type="http://schemas.openxmlformats.org/officeDocument/2006/relationships/hyperlink" Target="https://www.lactacores.pt/" TargetMode="External"/><Relationship Id="rId196" Type="http://schemas.openxmlformats.org/officeDocument/2006/relationships/hyperlink" Target="https://www.groupenutriset.fr/en/partnerships" TargetMode="External"/><Relationship Id="rId417" Type="http://schemas.openxmlformats.org/officeDocument/2006/relationships/hyperlink" Target="https://consumidores.gal/" TargetMode="External"/><Relationship Id="rId459" Type="http://schemas.openxmlformats.org/officeDocument/2006/relationships/hyperlink" Target="https://campelosdocoto.es/" TargetMode="External"/><Relationship Id="rId624" Type="http://schemas.openxmlformats.org/officeDocument/2006/relationships/hyperlink" Target="https://www.azti.es/" TargetMode="External"/><Relationship Id="rId666" Type="http://schemas.openxmlformats.org/officeDocument/2006/relationships/hyperlink" Target="https://www.vallesalado.com/Fundacion-Valle-Salado-de-Anana" TargetMode="External"/><Relationship Id="rId16" Type="http://schemas.openxmlformats.org/officeDocument/2006/relationships/hyperlink" Target="https://www.mangerbio35.fr/qui-sommes-nous-/notre-groupement/" TargetMode="External"/><Relationship Id="rId221" Type="http://schemas.openxmlformats.org/officeDocument/2006/relationships/hyperlink" Target="https://www.facebook.com/pages/category/Industrial-Company/Respect-Gourmand-1754352704639100/" TargetMode="External"/><Relationship Id="rId263" Type="http://schemas.openxmlformats.org/officeDocument/2006/relationships/hyperlink" Target="https://www.bodychef.ie/" TargetMode="External"/><Relationship Id="rId319" Type="http://schemas.openxmlformats.org/officeDocument/2006/relationships/hyperlink" Target="https://www.celeiro.pt/" TargetMode="External"/><Relationship Id="rId470" Type="http://schemas.openxmlformats.org/officeDocument/2006/relationships/hyperlink" Target="http://www.nuevapescanova.com/" TargetMode="External"/><Relationship Id="rId526" Type="http://schemas.openxmlformats.org/officeDocument/2006/relationships/hyperlink" Target="https://www.ipleiria.pt/" TargetMode="External"/><Relationship Id="rId58" Type="http://schemas.openxmlformats.org/officeDocument/2006/relationships/hyperlink" Target="http://www.merci-babeth.fr/" TargetMode="External"/><Relationship Id="rId123" Type="http://schemas.openxmlformats.org/officeDocument/2006/relationships/hyperlink" Target="https://www.tartefrais.com/index.php" TargetMode="External"/><Relationship Id="rId330" Type="http://schemas.openxmlformats.org/officeDocument/2006/relationships/hyperlink" Target="http://www.cm-alenquer.pt/Home/Home.aspx" TargetMode="External"/><Relationship Id="rId568" Type="http://schemas.openxmlformats.org/officeDocument/2006/relationships/hyperlink" Target="https://www.vieiradecastro.pt/" TargetMode="External"/><Relationship Id="rId165" Type="http://schemas.openxmlformats.org/officeDocument/2006/relationships/hyperlink" Target="http://normandie.direccte.gouv.fr/" TargetMode="External"/><Relationship Id="rId372" Type="http://schemas.openxmlformats.org/officeDocument/2006/relationships/hyperlink" Target="http://www.afloc.eu/" TargetMode="External"/><Relationship Id="rId428" Type="http://schemas.openxmlformats.org/officeDocument/2006/relationships/hyperlink" Target="http://www.alibos.eu/" TargetMode="External"/><Relationship Id="rId635" Type="http://schemas.openxmlformats.org/officeDocument/2006/relationships/hyperlink" Target="http://www.leartiker.com/" TargetMode="External"/><Relationship Id="rId677" Type="http://schemas.openxmlformats.org/officeDocument/2006/relationships/hyperlink" Target="https://www.fribasa.com/" TargetMode="External"/><Relationship Id="rId232" Type="http://schemas.openxmlformats.org/officeDocument/2006/relationships/hyperlink" Target="https://www.nozay44.com/terre-assiette.html" TargetMode="External"/><Relationship Id="rId274" Type="http://schemas.openxmlformats.org/officeDocument/2006/relationships/hyperlink" Target="https://www.kelloggs.ie/en_IE/home.html" TargetMode="External"/><Relationship Id="rId481" Type="http://schemas.openxmlformats.org/officeDocument/2006/relationships/hyperlink" Target="https://realconservera.com/" TargetMode="External"/><Relationship Id="rId702" Type="http://schemas.openxmlformats.org/officeDocument/2006/relationships/hyperlink" Target="http://www.delicass.com/es/" TargetMode="External"/><Relationship Id="rId27" Type="http://schemas.openxmlformats.org/officeDocument/2006/relationships/hyperlink" Target="http://www.defisantenutrition.fr/" TargetMode="External"/><Relationship Id="rId69" Type="http://schemas.openxmlformats.org/officeDocument/2006/relationships/hyperlink" Target="https://www6.angers-nantes.inra.fr/secalim" TargetMode="External"/><Relationship Id="rId134" Type="http://schemas.openxmlformats.org/officeDocument/2006/relationships/hyperlink" Target="http://www.idmer.com/" TargetMode="External"/><Relationship Id="rId537" Type="http://schemas.openxmlformats.org/officeDocument/2006/relationships/hyperlink" Target="http://www.aromasdovalado.com/" TargetMode="External"/><Relationship Id="rId579" Type="http://schemas.openxmlformats.org/officeDocument/2006/relationships/hyperlink" Target="https://figueirinha.pt/inicio/" TargetMode="External"/><Relationship Id="rId80" Type="http://schemas.openxmlformats.org/officeDocument/2006/relationships/hyperlink" Target="https://www.unilasalle.fr/transformations-et-agroressources" TargetMode="External"/><Relationship Id="rId176" Type="http://schemas.openxmlformats.org/officeDocument/2006/relationships/hyperlink" Target="http://www.area-normandie.fr/" TargetMode="External"/><Relationship Id="rId341" Type="http://schemas.openxmlformats.org/officeDocument/2006/relationships/hyperlink" Target="https://cm-sintra.pt/" TargetMode="External"/><Relationship Id="rId383" Type="http://schemas.openxmlformats.org/officeDocument/2006/relationships/hyperlink" Target="http://www.goingnuts.pt/" TargetMode="External"/><Relationship Id="rId439" Type="http://schemas.openxmlformats.org/officeDocument/2006/relationships/hyperlink" Target="http://cogal.net/" TargetMode="External"/><Relationship Id="rId590" Type="http://schemas.openxmlformats.org/officeDocument/2006/relationships/hyperlink" Target="https://www.paladaresalentejanos.pt/index.html" TargetMode="External"/><Relationship Id="rId604" Type="http://schemas.openxmlformats.org/officeDocument/2006/relationships/hyperlink" Target="https://www.vitacress.pt/" TargetMode="External"/><Relationship Id="rId646" Type="http://schemas.openxmlformats.org/officeDocument/2006/relationships/hyperlink" Target="https://www.kaiku.es/" TargetMode="External"/><Relationship Id="rId201" Type="http://schemas.openxmlformats.org/officeDocument/2006/relationships/hyperlink" Target="https://www.gerontopole-paysdelaloire.fr/" TargetMode="External"/><Relationship Id="rId243" Type="http://schemas.openxmlformats.org/officeDocument/2006/relationships/hyperlink" Target="https://www.mypie.fr/" TargetMode="External"/><Relationship Id="rId285" Type="http://schemas.openxmlformats.org/officeDocument/2006/relationships/hyperlink" Target="https://www.teagasc.ie/" TargetMode="External"/><Relationship Id="rId450" Type="http://schemas.openxmlformats.org/officeDocument/2006/relationships/hyperlink" Target="http://www.deinal.es/" TargetMode="External"/><Relationship Id="rId506" Type="http://schemas.openxmlformats.org/officeDocument/2006/relationships/hyperlink" Target="https://www.schreiberfoods.com/en-us/locations/europe/portugal/centro/castelo-branco" TargetMode="External"/><Relationship Id="rId688" Type="http://schemas.openxmlformats.org/officeDocument/2006/relationships/hyperlink" Target="https://www.vicomtech.org/es/" TargetMode="External"/><Relationship Id="rId38" Type="http://schemas.openxmlformats.org/officeDocument/2006/relationships/hyperlink" Target="https://metropole.rennes.fr/sites/default/files/file-PolPub/PAD-engagements_2017-2018.pdf" TargetMode="External"/><Relationship Id="rId103" Type="http://schemas.openxmlformats.org/officeDocument/2006/relationships/hyperlink" Target="http://www.moulindelamarche.fr/fr/nos-produits/saumons-fumes.php" TargetMode="External"/><Relationship Id="rId310" Type="http://schemas.openxmlformats.org/officeDocument/2006/relationships/hyperlink" Target="https://compal.pt/" TargetMode="External"/><Relationship Id="rId492" Type="http://schemas.openxmlformats.org/officeDocument/2006/relationships/hyperlink" Target="http://marinasbetanzos.gal/es/" TargetMode="External"/><Relationship Id="rId548" Type="http://schemas.openxmlformats.org/officeDocument/2006/relationships/hyperlink" Target="http://www.nerga.pt/" TargetMode="External"/><Relationship Id="rId91" Type="http://schemas.openxmlformats.org/officeDocument/2006/relationships/hyperlink" Target="http://hpeingredients.com/en/welcome/" TargetMode="External"/><Relationship Id="rId145" Type="http://schemas.openxmlformats.org/officeDocument/2006/relationships/hyperlink" Target="http://www.targedys.com/en/" TargetMode="External"/><Relationship Id="rId187" Type="http://schemas.openxmlformats.org/officeDocument/2006/relationships/hyperlink" Target="http://www.saint-lo-agglo.fr/les-communes" TargetMode="External"/><Relationship Id="rId352" Type="http://schemas.openxmlformats.org/officeDocument/2006/relationships/hyperlink" Target="https://www.arslvt.min-saude.pt/" TargetMode="External"/><Relationship Id="rId394" Type="http://schemas.openxmlformats.org/officeDocument/2006/relationships/hyperlink" Target="https://groceries.asda.com/?cmpid=ahc-_-ghs-_-asdacom-_-hp-_-nav-_-ghs" TargetMode="External"/><Relationship Id="rId408" Type="http://schemas.openxmlformats.org/officeDocument/2006/relationships/hyperlink" Target="http://www.ciam.gal/" TargetMode="External"/><Relationship Id="rId615" Type="http://schemas.openxmlformats.org/officeDocument/2006/relationships/hyperlink" Target="https://www.grupoutega.com/" TargetMode="External"/><Relationship Id="rId212" Type="http://schemas.openxmlformats.org/officeDocument/2006/relationships/hyperlink" Target="http://bonappfilierelocale85.unblog.fr/un-collectif-porteur/" TargetMode="External"/><Relationship Id="rId254" Type="http://schemas.openxmlformats.org/officeDocument/2006/relationships/hyperlink" Target="https://www.facebook.com/pages/category/Food---Beverage-Company/nutterlynutritious/posts/" TargetMode="External"/><Relationship Id="rId657" Type="http://schemas.openxmlformats.org/officeDocument/2006/relationships/hyperlink" Target="https://www.cidetec.es/es/inicio" TargetMode="External"/><Relationship Id="rId699" Type="http://schemas.openxmlformats.org/officeDocument/2006/relationships/hyperlink" Target="http://baskselekt.com/es/" TargetMode="External"/><Relationship Id="rId49" Type="http://schemas.openxmlformats.org/officeDocument/2006/relationships/hyperlink" Target="https://www.actfood.fr/" TargetMode="External"/><Relationship Id="rId114" Type="http://schemas.openxmlformats.org/officeDocument/2006/relationships/hyperlink" Target="http://marie-morin.fr/" TargetMode="External"/><Relationship Id="rId296" Type="http://schemas.openxmlformats.org/officeDocument/2006/relationships/hyperlink" Target="http://www.daera-ni.gov.uk/" TargetMode="External"/><Relationship Id="rId461" Type="http://schemas.openxmlformats.org/officeDocument/2006/relationships/hyperlink" Target="https://ingapan.es/" TargetMode="External"/><Relationship Id="rId517" Type="http://schemas.openxmlformats.org/officeDocument/2006/relationships/hyperlink" Target="https://www.cm-cantanhede.pt/mcsite/Content/?MID=2&amp;ID=844&amp;AID=48&amp;MIID=364" TargetMode="External"/><Relationship Id="rId559" Type="http://schemas.openxmlformats.org/officeDocument/2006/relationships/hyperlink" Target="http://www.bistrobekas.com/" TargetMode="External"/><Relationship Id="rId60" Type="http://schemas.openxmlformats.org/officeDocument/2006/relationships/hyperlink" Target="https://www.ferme-du-mesnil.com/" TargetMode="External"/><Relationship Id="rId156" Type="http://schemas.openxmlformats.org/officeDocument/2006/relationships/hyperlink" Target="https://www.paysdelaloire.fr/" TargetMode="External"/><Relationship Id="rId198" Type="http://schemas.openxmlformats.org/officeDocument/2006/relationships/hyperlink" Target="http://www.toufletboulanger.fr/entreprise/nos-metiers/" TargetMode="External"/><Relationship Id="rId321" Type="http://schemas.openxmlformats.org/officeDocument/2006/relationships/hyperlink" Target="https://auchaneeu.auchan.pt/" TargetMode="External"/><Relationship Id="rId363" Type="http://schemas.openxmlformats.org/officeDocument/2006/relationships/hyperlink" Target="https://www.arslvt.min-saude.pt/pages/287?poi_id=2243" TargetMode="External"/><Relationship Id="rId419" Type="http://schemas.openxmlformats.org/officeDocument/2006/relationships/hyperlink" Target="https://bidi.uvigo.gal/en/group/agricultural-and-food-research" TargetMode="External"/><Relationship Id="rId570" Type="http://schemas.openxmlformats.org/officeDocument/2006/relationships/hyperlink" Target="http://www.valedasarvinda.pt/" TargetMode="External"/><Relationship Id="rId626" Type="http://schemas.openxmlformats.org/officeDocument/2006/relationships/hyperlink" Target="https://www.bculinary.com/es/home" TargetMode="External"/><Relationship Id="rId223" Type="http://schemas.openxmlformats.org/officeDocument/2006/relationships/hyperlink" Target="https://www.insecteine.com/" TargetMode="External"/><Relationship Id="rId430" Type="http://schemas.openxmlformats.org/officeDocument/2006/relationships/hyperlink" Target="http://www.bialactis.com/en/" TargetMode="External"/><Relationship Id="rId668" Type="http://schemas.openxmlformats.org/officeDocument/2006/relationships/hyperlink" Target="https://www.gastronorte.es/es/" TargetMode="External"/><Relationship Id="rId18" Type="http://schemas.openxmlformats.org/officeDocument/2006/relationships/hyperlink" Target="http://www.maisondudiabete35.fr/activites/ateliers-cuisine-2/qui-sommes-nous/" TargetMode="External"/><Relationship Id="rId265" Type="http://schemas.openxmlformats.org/officeDocument/2006/relationships/hyperlink" Target="https://www.glanbiaingredientsireland.com/" TargetMode="External"/><Relationship Id="rId472" Type="http://schemas.openxmlformats.org/officeDocument/2006/relationships/hyperlink" Target="https://pazodevilane.com/" TargetMode="External"/><Relationship Id="rId528" Type="http://schemas.openxmlformats.org/officeDocument/2006/relationships/hyperlink" Target="https://www.ubi.pt/" TargetMode="External"/><Relationship Id="rId125" Type="http://schemas.openxmlformats.org/officeDocument/2006/relationships/hyperlink" Target="https://fromageriegillot.fr/?lang=en" TargetMode="External"/><Relationship Id="rId167" Type="http://schemas.openxmlformats.org/officeDocument/2006/relationships/hyperlink" Target="https://www.quimper-bretagne-occidentale.bzh/" TargetMode="External"/><Relationship Id="rId332" Type="http://schemas.openxmlformats.org/officeDocument/2006/relationships/hyperlink" Target="http://www.cm-arruda.pt/home/home.aspx" TargetMode="External"/><Relationship Id="rId374" Type="http://schemas.openxmlformats.org/officeDocument/2006/relationships/hyperlink" Target="http://www.parmalat.pt/index.php" TargetMode="External"/><Relationship Id="rId581" Type="http://schemas.openxmlformats.org/officeDocument/2006/relationships/hyperlink" Target="https://www.rialto.pt/" TargetMode="External"/><Relationship Id="rId71" Type="http://schemas.openxmlformats.org/officeDocument/2006/relationships/hyperlink" Target="https://wwz.ifremer.fr/Recherche/Departements-scientifiques/Departement-Ressources-Biologiques-et-Environnement/Unite-Biotechnologies-et-Ressources-Marines" TargetMode="External"/><Relationship Id="rId234" Type="http://schemas.openxmlformats.org/officeDocument/2006/relationships/hyperlink" Target="https://www.hopeandco.fr/" TargetMode="External"/><Relationship Id="rId637" Type="http://schemas.openxmlformats.org/officeDocument/2006/relationships/hyperlink" Target="http://www.grupogasca.com/" TargetMode="External"/><Relationship Id="rId679" Type="http://schemas.openxmlformats.org/officeDocument/2006/relationships/hyperlink" Target="https://natuber.com/" TargetMode="External"/><Relationship Id="rId2" Type="http://schemas.openxmlformats.org/officeDocument/2006/relationships/hyperlink" Target="http://lamarmitedelanig.fr/" TargetMode="External"/><Relationship Id="rId29" Type="http://schemas.openxmlformats.org/officeDocument/2006/relationships/hyperlink" Target="https://www.promotion-sante-normandie.org/" TargetMode="External"/><Relationship Id="rId276" Type="http://schemas.openxmlformats.org/officeDocument/2006/relationships/hyperlink" Target="https://www.kepak.com/" TargetMode="External"/><Relationship Id="rId441" Type="http://schemas.openxmlformats.org/officeDocument/2006/relationships/hyperlink" Target="https://www.arosaleira.com/" TargetMode="External"/><Relationship Id="rId483" Type="http://schemas.openxmlformats.org/officeDocument/2006/relationships/hyperlink" Target="http://www.torredenunez.com/" TargetMode="External"/><Relationship Id="rId539" Type="http://schemas.openxmlformats.org/officeDocument/2006/relationships/hyperlink" Target="https://damar.pt/" TargetMode="External"/><Relationship Id="rId690" Type="http://schemas.openxmlformats.org/officeDocument/2006/relationships/hyperlink" Target="https://www.eka.org/" TargetMode="External"/><Relationship Id="rId704" Type="http://schemas.openxmlformats.org/officeDocument/2006/relationships/hyperlink" Target="https://www.serunion.es/es" TargetMode="External"/><Relationship Id="rId40" Type="http://schemas.openxmlformats.org/officeDocument/2006/relationships/hyperlink" Target="http://www.triballat.fr/presentation-societe.html" TargetMode="External"/><Relationship Id="rId136" Type="http://schemas.openxmlformats.org/officeDocument/2006/relationships/hyperlink" Target="https://www.irset.org/en" TargetMode="External"/><Relationship Id="rId178" Type="http://schemas.openxmlformats.org/officeDocument/2006/relationships/hyperlink" Target="http://www.chambres-agriculture.fr/" TargetMode="External"/><Relationship Id="rId301" Type="http://schemas.openxmlformats.org/officeDocument/2006/relationships/hyperlink" Target="http://www.iniav.pt/index.php" TargetMode="External"/><Relationship Id="rId343" Type="http://schemas.openxmlformats.org/officeDocument/2006/relationships/hyperlink" Target="https://www.cm-vfxira.pt/pages/1" TargetMode="External"/><Relationship Id="rId550" Type="http://schemas.openxmlformats.org/officeDocument/2006/relationships/hyperlink" Target="https://www.casadaprisca.pt/pt/" TargetMode="External"/><Relationship Id="rId82" Type="http://schemas.openxmlformats.org/officeDocument/2006/relationships/hyperlink" Target="https://www.algaia.com/" TargetMode="External"/><Relationship Id="rId203" Type="http://schemas.openxmlformats.org/officeDocument/2006/relationships/hyperlink" Target="https://www.exden.fr/en/probiotics-food-supplements/" TargetMode="External"/><Relationship Id="rId385" Type="http://schemas.openxmlformats.org/officeDocument/2006/relationships/hyperlink" Target="https://miolo.pt/" TargetMode="External"/><Relationship Id="rId592" Type="http://schemas.openxmlformats.org/officeDocument/2006/relationships/hyperlink" Target="http://www.orivarzea.pt/pt" TargetMode="External"/><Relationship Id="rId606" Type="http://schemas.openxmlformats.org/officeDocument/2006/relationships/hyperlink" Target="https://www.vieiradecastro.pt/" TargetMode="External"/><Relationship Id="rId648" Type="http://schemas.openxmlformats.org/officeDocument/2006/relationships/hyperlink" Target="https://www.kontsumobide.euskadi.eus/y10-kb2home/es/" TargetMode="External"/><Relationship Id="rId19" Type="http://schemas.openxmlformats.org/officeDocument/2006/relationships/hyperlink" Target="http://www.unicancer.fr/en/centre/institut-de-cancerologie-de-louest-nantes-saint-herblain" TargetMode="External"/><Relationship Id="rId224" Type="http://schemas.openxmlformats.org/officeDocument/2006/relationships/hyperlink" Target="https://www.trybu.eu/ingredients-proteines-superfood-bio/" TargetMode="External"/><Relationship Id="rId245" Type="http://schemas.openxmlformats.org/officeDocument/2006/relationships/hyperlink" Target="https://www.floralpina.fr/rub15-sante-defense.htm" TargetMode="External"/><Relationship Id="rId266" Type="http://schemas.openxmlformats.org/officeDocument/2006/relationships/hyperlink" Target="https://www.aurivo.ie/" TargetMode="External"/><Relationship Id="rId287" Type="http://schemas.openxmlformats.org/officeDocument/2006/relationships/hyperlink" Target="https://www.localenterprise.ie/" TargetMode="External"/><Relationship Id="rId410" Type="http://schemas.openxmlformats.org/officeDocument/2006/relationships/hyperlink" Target="http://www.bioga.org/" TargetMode="External"/><Relationship Id="rId431" Type="http://schemas.openxmlformats.org/officeDocument/2006/relationships/hyperlink" Target="http://www.bioseleccion.com/" TargetMode="External"/><Relationship Id="rId452" Type="http://schemas.openxmlformats.org/officeDocument/2006/relationships/hyperlink" Target="https://clun.es/" TargetMode="External"/><Relationship Id="rId473" Type="http://schemas.openxmlformats.org/officeDocument/2006/relationships/hyperlink" Target="https://www.pereira.es/" TargetMode="External"/><Relationship Id="rId494" Type="http://schemas.openxmlformats.org/officeDocument/2006/relationships/hyperlink" Target="http://www.cshg.gal/" TargetMode="External"/><Relationship Id="rId508" Type="http://schemas.openxmlformats.org/officeDocument/2006/relationships/hyperlink" Target="http://www.apoveira.pt/" TargetMode="External"/><Relationship Id="rId529" Type="http://schemas.openxmlformats.org/officeDocument/2006/relationships/hyperlink" Target="https://www.uc.pt/" TargetMode="External"/><Relationship Id="rId680" Type="http://schemas.openxmlformats.org/officeDocument/2006/relationships/hyperlink" Target="http://www.lursail.net/" TargetMode="External"/><Relationship Id="rId30" Type="http://schemas.openxmlformats.org/officeDocument/2006/relationships/hyperlink" Target="https://www.irepspdl.org/page-0-0-0.html" TargetMode="External"/><Relationship Id="rId105" Type="http://schemas.openxmlformats.org/officeDocument/2006/relationships/hyperlink" Target="https://www.grillondor.bio/notre-histoire/" TargetMode="External"/><Relationship Id="rId126" Type="http://schemas.openxmlformats.org/officeDocument/2006/relationships/hyperlink" Target="https://www.idena.fr/en/" TargetMode="External"/><Relationship Id="rId147" Type="http://schemas.openxmlformats.org/officeDocument/2006/relationships/hyperlink" Target="http://www.bcf-lifesciences.com/en/about-us/" TargetMode="External"/><Relationship Id="rId168" Type="http://schemas.openxmlformats.org/officeDocument/2006/relationships/hyperlink" Target="https://www.golfedumorbihan-vannesagglomeration.bzh/" TargetMode="External"/><Relationship Id="rId312" Type="http://schemas.openxmlformats.org/officeDocument/2006/relationships/hyperlink" Target="https://www.origensbio.pt/origens-experts" TargetMode="External"/><Relationship Id="rId333" Type="http://schemas.openxmlformats.org/officeDocument/2006/relationships/hyperlink" Target="https://www.cm-azambuja.pt/" TargetMode="External"/><Relationship Id="rId354" Type="http://schemas.openxmlformats.org/officeDocument/2006/relationships/hyperlink" Target="https://www.arslvt.min-saude.pt/frontoffice/pages/287?poi_id=2233" TargetMode="External"/><Relationship Id="rId540" Type="http://schemas.openxmlformats.org/officeDocument/2006/relationships/hyperlink" Target="http://www.soalheiralves.pt/" TargetMode="External"/><Relationship Id="rId51" Type="http://schemas.openxmlformats.org/officeDocument/2006/relationships/hyperlink" Target="https://www.ligepack.com/" TargetMode="External"/><Relationship Id="rId72" Type="http://schemas.openxmlformats.org/officeDocument/2006/relationships/hyperlink" Target="https://www.laberca.org/accueil-laberca/" TargetMode="External"/><Relationship Id="rId93" Type="http://schemas.openxmlformats.org/officeDocument/2006/relationships/hyperlink" Target="https://noixdechoco.com/index.php/a-propos/" TargetMode="External"/><Relationship Id="rId189" Type="http://schemas.openxmlformats.org/officeDocument/2006/relationships/hyperlink" Target="http://recherche.unicaen.fr/laboratoires/biologie-integrative-imagerie-sante-environnement/umr-a-950-ecophysiologie-vegetale-agronomie-et-nutritions-ncs-eva-211643.kjsp" TargetMode="External"/><Relationship Id="rId375" Type="http://schemas.openxmlformats.org/officeDocument/2006/relationships/hyperlink" Target="https://www.pepsico.pt/pt-pt/home" TargetMode="External"/><Relationship Id="rId396" Type="http://schemas.openxmlformats.org/officeDocument/2006/relationships/hyperlink" Target="http://www.ainia.es/" TargetMode="External"/><Relationship Id="rId561" Type="http://schemas.openxmlformats.org/officeDocument/2006/relationships/hyperlink" Target="https://www.ruisimeao.pt/" TargetMode="External"/><Relationship Id="rId582" Type="http://schemas.openxmlformats.org/officeDocument/2006/relationships/hyperlink" Target="http://www.rar.com/pt/a_empresa_acucar/" TargetMode="External"/><Relationship Id="rId617" Type="http://schemas.openxmlformats.org/officeDocument/2006/relationships/hyperlink" Target="https://txangu2.com/" TargetMode="External"/><Relationship Id="rId638" Type="http://schemas.openxmlformats.org/officeDocument/2006/relationships/hyperlink" Target="http://www.askora.com/" TargetMode="External"/><Relationship Id="rId659" Type="http://schemas.openxmlformats.org/officeDocument/2006/relationships/hyperlink" Target="https://www.basquefoodlaboratory.com/" TargetMode="External"/><Relationship Id="rId3" Type="http://schemas.openxmlformats.org/officeDocument/2006/relationships/hyperlink" Target="https://www.lafabriquedesmamans.com/" TargetMode="External"/><Relationship Id="rId214" Type="http://schemas.openxmlformats.org/officeDocument/2006/relationships/hyperlink" Target="https://www.scopeli.fr/" TargetMode="External"/><Relationship Id="rId235" Type="http://schemas.openxmlformats.org/officeDocument/2006/relationships/hyperlink" Target="https://www.olivier-microalgues.fr/" TargetMode="External"/><Relationship Id="rId256" Type="http://schemas.openxmlformats.org/officeDocument/2006/relationships/hyperlink" Target="https://wicklowrapeseedoil.ie/about/" TargetMode="External"/><Relationship Id="rId277" Type="http://schemas.openxmlformats.org/officeDocument/2006/relationships/hyperlink" Target="https://dunbia.com/contact-us/our-locations/" TargetMode="External"/><Relationship Id="rId298" Type="http://schemas.openxmlformats.org/officeDocument/2006/relationships/hyperlink" Target="https://www.apn.org.pt/index.php" TargetMode="External"/><Relationship Id="rId400" Type="http://schemas.openxmlformats.org/officeDocument/2006/relationships/hyperlink" Target="http://www.conxemar.com/" TargetMode="External"/><Relationship Id="rId421" Type="http://schemas.openxmlformats.org/officeDocument/2006/relationships/hyperlink" Target="http://www.aecosan.msssi.gob.es/" TargetMode="External"/><Relationship Id="rId442" Type="http://schemas.openxmlformats.org/officeDocument/2006/relationships/hyperlink" Target="http://www.palaciodeoriente.net/es/" TargetMode="External"/><Relationship Id="rId463" Type="http://schemas.openxmlformats.org/officeDocument/2006/relationships/hyperlink" Target="http://www.jamones-gonzalez.es/" TargetMode="External"/><Relationship Id="rId484" Type="http://schemas.openxmlformats.org/officeDocument/2006/relationships/hyperlink" Target="http://www.vegalsa.es/" TargetMode="External"/><Relationship Id="rId519" Type="http://schemas.openxmlformats.org/officeDocument/2006/relationships/hyperlink" Target="https://www.cm-penela.pt/" TargetMode="External"/><Relationship Id="rId670" Type="http://schemas.openxmlformats.org/officeDocument/2006/relationships/hyperlink" Target="https://bacalaogiraldo.com/" TargetMode="External"/><Relationship Id="rId705" Type="http://schemas.openxmlformats.org/officeDocument/2006/relationships/printerSettings" Target="../printerSettings/printerSettings1.bin"/><Relationship Id="rId116" Type="http://schemas.openxmlformats.org/officeDocument/2006/relationships/hyperlink" Target="https://www.laiterie-legall.fr/?lang=en" TargetMode="External"/><Relationship Id="rId137" Type="http://schemas.openxmlformats.org/officeDocument/2006/relationships/hyperlink" Target="https://www.imad-nantes.org/actualites-imad/87-imad-2" TargetMode="External"/><Relationship Id="rId158" Type="http://schemas.openxmlformats.org/officeDocument/2006/relationships/hyperlink" Target="http://www.cg29.fr/" TargetMode="External"/><Relationship Id="rId302" Type="http://schemas.openxmlformats.org/officeDocument/2006/relationships/hyperlink" Target="https://www.isa.ulisboa.pt/" TargetMode="External"/><Relationship Id="rId323" Type="http://schemas.openxmlformats.org/officeDocument/2006/relationships/hyperlink" Target="https://www.lidl.pt/" TargetMode="External"/><Relationship Id="rId344" Type="http://schemas.openxmlformats.org/officeDocument/2006/relationships/hyperlink" Target="http://www.insa.pt/" TargetMode="External"/><Relationship Id="rId530" Type="http://schemas.openxmlformats.org/officeDocument/2006/relationships/hyperlink" Target="http://www.aapim.com/" TargetMode="External"/><Relationship Id="rId691" Type="http://schemas.openxmlformats.org/officeDocument/2006/relationships/hyperlink" Target="https://www.euskadikokontsumitzaileak.com/es" TargetMode="External"/><Relationship Id="rId20" Type="http://schemas.openxmlformats.org/officeDocument/2006/relationships/hyperlink" Target="https://medecine.univ-nantes.fr/la-recherche/umr-a-1280-physiologie-des-adaptations-nutritionnelles-525239.kjsp" TargetMode="External"/><Relationship Id="rId41" Type="http://schemas.openxmlformats.org/officeDocument/2006/relationships/hyperlink" Target="https://www.biocoop.fr/" TargetMode="External"/><Relationship Id="rId62" Type="http://schemas.openxmlformats.org/officeDocument/2006/relationships/hyperlink" Target="http://www.civam.org/" TargetMode="External"/><Relationship Id="rId83" Type="http://schemas.openxmlformats.org/officeDocument/2006/relationships/hyperlink" Target="https://www.praxens.fr/competences-techniques/realisation-agroalimentaire/" TargetMode="External"/><Relationship Id="rId179" Type="http://schemas.openxmlformats.org/officeDocument/2006/relationships/hyperlink" Target="http://www.chambres-agriculture.fr/" TargetMode="External"/><Relationship Id="rId365" Type="http://schemas.openxmlformats.org/officeDocument/2006/relationships/hyperlink" Target="https://www.ligacontracancro.pt/" TargetMode="External"/><Relationship Id="rId386" Type="http://schemas.openxmlformats.org/officeDocument/2006/relationships/hyperlink" Target="http://www.eshte.pt/" TargetMode="External"/><Relationship Id="rId551" Type="http://schemas.openxmlformats.org/officeDocument/2006/relationships/hyperlink" Target="https://hellourbannature.com/" TargetMode="External"/><Relationship Id="rId572" Type="http://schemas.openxmlformats.org/officeDocument/2006/relationships/hyperlink" Target="http://tastequinta.com/" TargetMode="External"/><Relationship Id="rId593" Type="http://schemas.openxmlformats.org/officeDocument/2006/relationships/hyperlink" Target="http://organicnature.eu/" TargetMode="External"/><Relationship Id="rId607" Type="http://schemas.openxmlformats.org/officeDocument/2006/relationships/hyperlink" Target="http://frutorra.pt/wp/" TargetMode="External"/><Relationship Id="rId628" Type="http://schemas.openxmlformats.org/officeDocument/2006/relationships/hyperlink" Target="https://www.innobasque.eus/" TargetMode="External"/><Relationship Id="rId649" Type="http://schemas.openxmlformats.org/officeDocument/2006/relationships/hyperlink" Target="https://aclima.eus/" TargetMode="External"/><Relationship Id="rId190" Type="http://schemas.openxmlformats.org/officeDocument/2006/relationships/hyperlink" Target="http://www.laboratoire-labeo.fr/fr/accueil/" TargetMode="External"/><Relationship Id="rId204" Type="http://schemas.openxmlformats.org/officeDocument/2006/relationships/hyperlink" Target="http://www.minoterie-suire.com/home.html" TargetMode="External"/><Relationship Id="rId225" Type="http://schemas.openxmlformats.org/officeDocument/2006/relationships/hyperlink" Target="https://www.invitationalaferme.fr/notre-reseau/un-reseau-bio/un-peu-d-histoire-1469723368875.htm" TargetMode="External"/><Relationship Id="rId246" Type="http://schemas.openxmlformats.org/officeDocument/2006/relationships/hyperlink" Target="http://www.afdn.org/" TargetMode="External"/><Relationship Id="rId267" Type="http://schemas.openxmlformats.org/officeDocument/2006/relationships/hyperlink" Target="https://www.totalproduce.com/" TargetMode="External"/><Relationship Id="rId288" Type="http://schemas.openxmlformats.org/officeDocument/2006/relationships/hyperlink" Target="https://www.loveirishfood.ie/" TargetMode="External"/><Relationship Id="rId411" Type="http://schemas.openxmlformats.org/officeDocument/2006/relationships/hyperlink" Target="http://www.xunta.gal/sanidade" TargetMode="External"/><Relationship Id="rId432" Type="http://schemas.openxmlformats.org/officeDocument/2006/relationships/hyperlink" Target="http://www.grupocalvo.com/" TargetMode="External"/><Relationship Id="rId453" Type="http://schemas.openxmlformats.org/officeDocument/2006/relationships/hyperlink" Target="http://www.galifresh.com/" TargetMode="External"/><Relationship Id="rId474" Type="http://schemas.openxmlformats.org/officeDocument/2006/relationships/hyperlink" Target="http://portomuinos.com/" TargetMode="External"/><Relationship Id="rId509" Type="http://schemas.openxmlformats.org/officeDocument/2006/relationships/hyperlink" Target="http://www.herdadedoescrivao.com/" TargetMode="External"/><Relationship Id="rId660" Type="http://schemas.openxmlformats.org/officeDocument/2006/relationships/hyperlink" Target="https://www.adesa-asesoria.com/" TargetMode="External"/><Relationship Id="rId106" Type="http://schemas.openxmlformats.org/officeDocument/2006/relationships/hyperlink" Target="https://www.agrilait.fr/" TargetMode="External"/><Relationship Id="rId127" Type="http://schemas.openxmlformats.org/officeDocument/2006/relationships/hyperlink" Target="http://www.copalis.fr/" TargetMode="External"/><Relationship Id="rId313" Type="http://schemas.openxmlformats.org/officeDocument/2006/relationships/hyperlink" Target="https://www.vitacress.pt/" TargetMode="External"/><Relationship Id="rId495" Type="http://schemas.openxmlformats.org/officeDocument/2006/relationships/hyperlink" Target="https://www.dssmith.com/" TargetMode="External"/><Relationship Id="rId681" Type="http://schemas.openxmlformats.org/officeDocument/2006/relationships/hyperlink" Target="http://www.lortek.es/" TargetMode="External"/><Relationship Id="rId10" Type="http://schemas.openxmlformats.org/officeDocument/2006/relationships/hyperlink" Target="http://gis-nams.eu/" TargetMode="External"/><Relationship Id="rId31" Type="http://schemas.openxmlformats.org/officeDocument/2006/relationships/hyperlink" Target="https://www.santepubliquefrance.fr/determinants-de-sante/nutrition-et-activite-physique" TargetMode="External"/><Relationship Id="rId52" Type="http://schemas.openxmlformats.org/officeDocument/2006/relationships/hyperlink" Target="https://www.ctcpa.eu/mission-uk" TargetMode="External"/><Relationship Id="rId73" Type="http://schemas.openxmlformats.org/officeDocument/2006/relationships/hyperlink" Target="http://www.mms.univ-nantes.fr/" TargetMode="External"/><Relationship Id="rId94" Type="http://schemas.openxmlformats.org/officeDocument/2006/relationships/hyperlink" Target="https://www.la-veggisserie.com/notre-histoire" TargetMode="External"/><Relationship Id="rId148" Type="http://schemas.openxmlformats.org/officeDocument/2006/relationships/hyperlink" Target="https://www.pluginlabs-ouest.fr/fr/entity/13466" TargetMode="External"/><Relationship Id="rId169" Type="http://schemas.openxmlformats.org/officeDocument/2006/relationships/hyperlink" Target="https://www.lannion-tregor.com/" TargetMode="External"/><Relationship Id="rId334" Type="http://schemas.openxmlformats.org/officeDocument/2006/relationships/hyperlink" Target="http://www.cm-cadaval.pt/home/home.aspx" TargetMode="External"/><Relationship Id="rId355" Type="http://schemas.openxmlformats.org/officeDocument/2006/relationships/hyperlink" Target="https://www.arslvt.min-saude.pt/pages/287?poi_id=2234" TargetMode="External"/><Relationship Id="rId376" Type="http://schemas.openxmlformats.org/officeDocument/2006/relationships/hyperlink" Target="https://sumolcompal.pt/pt-pt" TargetMode="External"/><Relationship Id="rId397" Type="http://schemas.openxmlformats.org/officeDocument/2006/relationships/hyperlink" Target="http://imaisd.usc.es/grupoficha.asp?idpersoatipogrupo=205546&amp;i=en&amp;s=-2-26-148" TargetMode="External"/><Relationship Id="rId520" Type="http://schemas.openxmlformats.org/officeDocument/2006/relationships/hyperlink" Target="https://www.cm-proencanova.pt/" TargetMode="External"/><Relationship Id="rId541" Type="http://schemas.openxmlformats.org/officeDocument/2006/relationships/hyperlink" Target="https://saboresdasoalheira.pt/" TargetMode="External"/><Relationship Id="rId562" Type="http://schemas.openxmlformats.org/officeDocument/2006/relationships/hyperlink" Target="https://www.equanto.pt/" TargetMode="External"/><Relationship Id="rId583" Type="http://schemas.openxmlformats.org/officeDocument/2006/relationships/hyperlink" Target="https://ramirez.pt/" TargetMode="External"/><Relationship Id="rId618" Type="http://schemas.openxmlformats.org/officeDocument/2006/relationships/hyperlink" Target="https://www.salica.es/index.php?l=es" TargetMode="External"/><Relationship Id="rId639" Type="http://schemas.openxmlformats.org/officeDocument/2006/relationships/hyperlink" Target="https://www.ikerbasque.net/es/memoria" TargetMode="External"/><Relationship Id="rId4" Type="http://schemas.openxmlformats.org/officeDocument/2006/relationships/hyperlink" Target="https://www.lacancalaise.fr/fr/" TargetMode="External"/><Relationship Id="rId180" Type="http://schemas.openxmlformats.org/officeDocument/2006/relationships/hyperlink" Target="http://www.chambres-agriculture.fr/" TargetMode="External"/><Relationship Id="rId215" Type="http://schemas.openxmlformats.org/officeDocument/2006/relationships/hyperlink" Target="http://www.terroirs44.org/" TargetMode="External"/><Relationship Id="rId236" Type="http://schemas.openxmlformats.org/officeDocument/2006/relationships/hyperlink" Target="https://www.minoterie-planchot.com/moulin-planchot.html" TargetMode="External"/><Relationship Id="rId257" Type="http://schemas.openxmlformats.org/officeDocument/2006/relationships/hyperlink" Target="https://www.eatfiid.com/" TargetMode="External"/><Relationship Id="rId278" Type="http://schemas.openxmlformats.org/officeDocument/2006/relationships/hyperlink" Target="http://www.lakeland.ie/" TargetMode="External"/><Relationship Id="rId401" Type="http://schemas.openxmlformats.org/officeDocument/2006/relationships/hyperlink" Target="http://www.fundacion.udc.es/" TargetMode="External"/><Relationship Id="rId422" Type="http://schemas.openxmlformats.org/officeDocument/2006/relationships/hyperlink" Target="http://www.idisantiago.es/" TargetMode="External"/><Relationship Id="rId443" Type="http://schemas.openxmlformats.org/officeDocument/2006/relationships/hyperlink" Target="http://friscos.es/" TargetMode="External"/><Relationship Id="rId464" Type="http://schemas.openxmlformats.org/officeDocument/2006/relationships/hyperlink" Target="http://www.jealsa.com/" TargetMode="External"/><Relationship Id="rId650" Type="http://schemas.openxmlformats.org/officeDocument/2006/relationships/hyperlink" Target="https://www.eitfood.eu/in-your-country/region/eit-food-south" TargetMode="External"/><Relationship Id="rId303" Type="http://schemas.openxmlformats.org/officeDocument/2006/relationships/hyperlink" Target="https://www.clsbe.lisboa.ucp.pt/" TargetMode="External"/><Relationship Id="rId485" Type="http://schemas.openxmlformats.org/officeDocument/2006/relationships/hyperlink" Target="http://www.yatecomere.es/" TargetMode="External"/><Relationship Id="rId692" Type="http://schemas.openxmlformats.org/officeDocument/2006/relationships/hyperlink" Target="https://www.eneek.eus/es" TargetMode="External"/><Relationship Id="rId42" Type="http://schemas.openxmlformats.org/officeDocument/2006/relationships/hyperlink" Target="https://international.valorex.com/" TargetMode="External"/><Relationship Id="rId84" Type="http://schemas.openxmlformats.org/officeDocument/2006/relationships/hyperlink" Target="https://www.nomenk.com/" TargetMode="External"/><Relationship Id="rId138" Type="http://schemas.openxmlformats.org/officeDocument/2006/relationships/hyperlink" Target="http://www.milkvalley.fr/" TargetMode="External"/><Relationship Id="rId345" Type="http://schemas.openxmlformats.org/officeDocument/2006/relationships/hyperlink" Target="https://www.ipl.pt/" TargetMode="External"/><Relationship Id="rId387" Type="http://schemas.openxmlformats.org/officeDocument/2006/relationships/hyperlink" Target="https://www.nobre.pt/" TargetMode="External"/><Relationship Id="rId510" Type="http://schemas.openxmlformats.org/officeDocument/2006/relationships/hyperlink" Target="http://www.quintadosalgueiro.com/" TargetMode="External"/><Relationship Id="rId552" Type="http://schemas.openxmlformats.org/officeDocument/2006/relationships/hyperlink" Target="https://www.salys.pt/" TargetMode="External"/><Relationship Id="rId594" Type="http://schemas.openxmlformats.org/officeDocument/2006/relationships/hyperlink" Target="https://www.nutripar.com/" TargetMode="External"/><Relationship Id="rId608" Type="http://schemas.openxmlformats.org/officeDocument/2006/relationships/hyperlink" Target="https://www.mjcondessa.com/" TargetMode="External"/><Relationship Id="rId191" Type="http://schemas.openxmlformats.org/officeDocument/2006/relationships/hyperlink" Target="https://www.sgsgroup.fr/en/our-company/about-sgs/expertise" TargetMode="External"/><Relationship Id="rId205" Type="http://schemas.openxmlformats.org/officeDocument/2006/relationships/hyperlink" Target="https://www.norfeed.net/en/who-we-are/nor-feed-philosophy/" TargetMode="External"/><Relationship Id="rId247" Type="http://schemas.openxmlformats.org/officeDocument/2006/relationships/hyperlink" Target="http://sf-nutrition.org/la-sfn/missions-et-statuts/" TargetMode="External"/><Relationship Id="rId412" Type="http://schemas.openxmlformats.org/officeDocument/2006/relationships/hyperlink" Target="http://www.terneragallega.com/" TargetMode="External"/><Relationship Id="rId107" Type="http://schemas.openxmlformats.org/officeDocument/2006/relationships/hyperlink" Target="https://www.regalette.fr/" TargetMode="External"/><Relationship Id="rId289" Type="http://schemas.openxmlformats.org/officeDocument/2006/relationships/hyperlink" Target="https://www.bordbia.ie/" TargetMode="External"/><Relationship Id="rId454" Type="http://schemas.openxmlformats.org/officeDocument/2006/relationships/hyperlink" Target="http://www.gadisa.es/" TargetMode="External"/><Relationship Id="rId496" Type="http://schemas.openxmlformats.org/officeDocument/2006/relationships/hyperlink" Target="http://www.fegaban.es/" TargetMode="External"/><Relationship Id="rId661" Type="http://schemas.openxmlformats.org/officeDocument/2006/relationships/hyperlink" Target="http://www.aldanondo.es/" TargetMode="External"/><Relationship Id="rId11" Type="http://schemas.openxmlformats.org/officeDocument/2006/relationships/hyperlink" Target="https://numecan.univ-rennes1.fr/" TargetMode="External"/><Relationship Id="rId53" Type="http://schemas.openxmlformats.org/officeDocument/2006/relationships/hyperlink" Target="https://www.atlanpolebiotherapies.eu/a-propos/" TargetMode="External"/><Relationship Id="rId149" Type="http://schemas.openxmlformats.org/officeDocument/2006/relationships/hyperlink" Target="http://www.algues-et-mer.com/en/home" TargetMode="External"/><Relationship Id="rId314" Type="http://schemas.openxmlformats.org/officeDocument/2006/relationships/hyperlink" Target="https://www.gonatural.pt/p301-missao-pt" TargetMode="External"/><Relationship Id="rId356" Type="http://schemas.openxmlformats.org/officeDocument/2006/relationships/hyperlink" Target="https://www.arslvt.min-saude.pt/pages/287?poi_id=2237" TargetMode="External"/><Relationship Id="rId398" Type="http://schemas.openxmlformats.org/officeDocument/2006/relationships/hyperlink" Target="https://clustersaude.com/" TargetMode="External"/><Relationship Id="rId521" Type="http://schemas.openxmlformats.org/officeDocument/2006/relationships/hyperlink" Target="https://www.cm-vvrodao.pt/" TargetMode="External"/><Relationship Id="rId563" Type="http://schemas.openxmlformats.org/officeDocument/2006/relationships/hyperlink" Target="https://ritmocampestre.pt/" TargetMode="External"/><Relationship Id="rId619" Type="http://schemas.openxmlformats.org/officeDocument/2006/relationships/hyperlink" Target="https://www.illargui.com/" TargetMode="External"/><Relationship Id="rId95" Type="http://schemas.openxmlformats.org/officeDocument/2006/relationships/hyperlink" Target="https://www.facebook.com/Hibissap-103821324315879/" TargetMode="External"/><Relationship Id="rId160" Type="http://schemas.openxmlformats.org/officeDocument/2006/relationships/hyperlink" Target="http://www.bpifrance.fr/" TargetMode="External"/><Relationship Id="rId216" Type="http://schemas.openxmlformats.org/officeDocument/2006/relationships/hyperlink" Target="https://ouvrir-une-ruche.laruchequiditoui.fr/" TargetMode="External"/><Relationship Id="rId423" Type="http://schemas.openxmlformats.org/officeDocument/2006/relationships/hyperlink" Target="http://www.inibic.es/" TargetMode="External"/><Relationship Id="rId258" Type="http://schemas.openxmlformats.org/officeDocument/2006/relationships/hyperlink" Target="https://irishfishcanners.ie/" TargetMode="External"/><Relationship Id="rId465" Type="http://schemas.openxmlformats.org/officeDocument/2006/relationships/hyperlink" Target="https://kerry.com/" TargetMode="External"/><Relationship Id="rId630" Type="http://schemas.openxmlformats.org/officeDocument/2006/relationships/hyperlink" Target="https://www.ehu.eus/es/" TargetMode="External"/><Relationship Id="rId672" Type="http://schemas.openxmlformats.org/officeDocument/2006/relationships/hyperlink" Target="https://www.auzolagun.com/" TargetMode="External"/><Relationship Id="rId22" Type="http://schemas.openxmlformats.org/officeDocument/2006/relationships/hyperlink" Target="http://www.actalia.eu/poles-d-expertise/pole-innovation/prestations/?lang=en" TargetMode="External"/><Relationship Id="rId64" Type="http://schemas.openxmlformats.org/officeDocument/2006/relationships/hyperlink" Target="https://www.breizhicoop.fr/idee-supermarche-participatif-breizhicoop-rennes/" TargetMode="External"/><Relationship Id="rId118" Type="http://schemas.openxmlformats.org/officeDocument/2006/relationships/hyperlink" Target="https://www.solarenn.com/" TargetMode="External"/><Relationship Id="rId325" Type="http://schemas.openxmlformats.org/officeDocument/2006/relationships/hyperlink" Target="https://edenred.pt/" TargetMode="External"/><Relationship Id="rId367" Type="http://schemas.openxmlformats.org/officeDocument/2006/relationships/hyperlink" Target="http://www.fundacaoernestoroma.org/" TargetMode="External"/><Relationship Id="rId532" Type="http://schemas.openxmlformats.org/officeDocument/2006/relationships/hyperlink" Target="http://www.cataa.pt/" TargetMode="External"/><Relationship Id="rId574" Type="http://schemas.openxmlformats.org/officeDocument/2006/relationships/hyperlink" Target="https://www.tefprodutores.pt/" TargetMode="External"/><Relationship Id="rId171" Type="http://schemas.openxmlformats.org/officeDocument/2006/relationships/hyperlink" Target="https://www.saintbrieuc-armor-agglo.fr/" TargetMode="External"/><Relationship Id="rId227" Type="http://schemas.openxmlformats.org/officeDocument/2006/relationships/hyperlink" Target="https://manger-local-pays-de-la-loire.chambres-agriculture.fr/actualites/detail-de-lactualite/actualites/du-nouveau-des-legumes-prets-a-cuisiner/" TargetMode="External"/><Relationship Id="rId269" Type="http://schemas.openxmlformats.org/officeDocument/2006/relationships/hyperlink" Target="https://www.dunnesstores.com/" TargetMode="External"/><Relationship Id="rId434" Type="http://schemas.openxmlformats.org/officeDocument/2006/relationships/hyperlink" Target="https://casasantona.com/" TargetMode="External"/><Relationship Id="rId476" Type="http://schemas.openxmlformats.org/officeDocument/2006/relationships/hyperlink" Target="https://queseriabarral.com/" TargetMode="External"/><Relationship Id="rId641" Type="http://schemas.openxmlformats.org/officeDocument/2006/relationships/hyperlink" Target="https://www.spri.eus/es/" TargetMode="External"/><Relationship Id="rId683" Type="http://schemas.openxmlformats.org/officeDocument/2006/relationships/hyperlink" Target="https://interal.es/" TargetMode="External"/><Relationship Id="rId33" Type="http://schemas.openxmlformats.org/officeDocument/2006/relationships/hyperlink" Target="https://www.eaudubassinrennais-collectivite.fr/qui-sommes-nous/missions-collectivite/" TargetMode="External"/><Relationship Id="rId129" Type="http://schemas.openxmlformats.org/officeDocument/2006/relationships/hyperlink" Target="https://www.chu-rennes.fr/endocrinologie-diabetologie-et-nutrition/l-unite-de-nutrition-549.html" TargetMode="External"/><Relationship Id="rId280" Type="http://schemas.openxmlformats.org/officeDocument/2006/relationships/hyperlink" Target="http://www.greenislefoods.ie/" TargetMode="External"/><Relationship Id="rId336" Type="http://schemas.openxmlformats.org/officeDocument/2006/relationships/hyperlink" Target="https://www.lisboa.pt/" TargetMode="External"/><Relationship Id="rId501" Type="http://schemas.openxmlformats.org/officeDocument/2006/relationships/hyperlink" Target="http://www.opmega.com/" TargetMode="External"/><Relationship Id="rId543" Type="http://schemas.openxmlformats.org/officeDocument/2006/relationships/hyperlink" Target="http://queijarialicinia.com/" TargetMode="External"/><Relationship Id="rId75" Type="http://schemas.openxmlformats.org/officeDocument/2006/relationships/hyperlink" Target="http://www.groupe-esa.com/recherche/la-recherche-a-lesa/nos-unites-de-recherche/unite-de-recherche-sur-les-systemes-delevage-urse/" TargetMode="External"/><Relationship Id="rId140" Type="http://schemas.openxmlformats.org/officeDocument/2006/relationships/hyperlink" Target="https://www6.angers-nantes.inrae.fr/secalim/content/download/4122/44884/version/1/file/fiche+unite+SECALIM2018.pdf" TargetMode="External"/><Relationship Id="rId182" Type="http://schemas.openxmlformats.org/officeDocument/2006/relationships/hyperlink" Target="https://www.pole-tes.com/departement/e-agriculture/" TargetMode="External"/><Relationship Id="rId378" Type="http://schemas.openxmlformats.org/officeDocument/2006/relationships/hyperlink" Target="http://www.lactogal.pt/homepagemarcas.aspx?menuid=47" TargetMode="External"/><Relationship Id="rId403" Type="http://schemas.openxmlformats.org/officeDocument/2006/relationships/hyperlink" Target="http://www.aplta.es/" TargetMode="External"/><Relationship Id="rId585" Type="http://schemas.openxmlformats.org/officeDocument/2006/relationships/hyperlink" Target="https://www.olmais.com/" TargetMode="External"/><Relationship Id="rId6" Type="http://schemas.openxmlformats.org/officeDocument/2006/relationships/hyperlink" Target="https://www.pole-valorial.fr/" TargetMode="External"/><Relationship Id="rId238" Type="http://schemas.openxmlformats.org/officeDocument/2006/relationships/hyperlink" Target="http://www.charles-christ.fr/" TargetMode="External"/><Relationship Id="rId445" Type="http://schemas.openxmlformats.org/officeDocument/2006/relationships/hyperlink" Target="http://www.coren.es/" TargetMode="External"/><Relationship Id="rId487" Type="http://schemas.openxmlformats.org/officeDocument/2006/relationships/hyperlink" Target="http://www.berete.es/" TargetMode="External"/><Relationship Id="rId610" Type="http://schemas.openxmlformats.org/officeDocument/2006/relationships/hyperlink" Target="https://www.hazi.eus/es/" TargetMode="External"/><Relationship Id="rId652" Type="http://schemas.openxmlformats.org/officeDocument/2006/relationships/hyperlink" Target="https://bind40.com/" TargetMode="External"/><Relationship Id="rId694" Type="http://schemas.openxmlformats.org/officeDocument/2006/relationships/hyperlink" Target="https://cafeslabrasilena.es/" TargetMode="External"/><Relationship Id="rId291" Type="http://schemas.openxmlformats.org/officeDocument/2006/relationships/hyperlink" Target="https://foodworksireland.ie/about-us/" TargetMode="External"/><Relationship Id="rId305" Type="http://schemas.openxmlformats.org/officeDocument/2006/relationships/hyperlink" Target="https://www.eurest.pt/quem-somos/" TargetMode="External"/><Relationship Id="rId347" Type="http://schemas.openxmlformats.org/officeDocument/2006/relationships/hyperlink" Target="https://www.medicina.ulisboa.pt/" TargetMode="External"/><Relationship Id="rId512" Type="http://schemas.openxmlformats.org/officeDocument/2006/relationships/hyperlink" Target="http://www.ricardoreynal.pt/" TargetMode="External"/><Relationship Id="rId44" Type="http://schemas.openxmlformats.org/officeDocument/2006/relationships/hyperlink" Target="https://lafrenchtech-rennes.fr/?lang=en" TargetMode="External"/><Relationship Id="rId86" Type="http://schemas.openxmlformats.org/officeDocument/2006/relationships/hyperlink" Target="https://www.linkedin.com/company/flor%C3%A9ale/about/" TargetMode="External"/><Relationship Id="rId151" Type="http://schemas.openxmlformats.org/officeDocument/2006/relationships/hyperlink" Target="http://www.cyranie.com/en/nutrition.html" TargetMode="External"/><Relationship Id="rId389" Type="http://schemas.openxmlformats.org/officeDocument/2006/relationships/hyperlink" Target="https://agrupamento-alfredodasilva-sintra.pt/escolas/" TargetMode="External"/><Relationship Id="rId554" Type="http://schemas.openxmlformats.org/officeDocument/2006/relationships/hyperlink" Target="http://www.farmedbynature.pt/" TargetMode="External"/><Relationship Id="rId596" Type="http://schemas.openxmlformats.org/officeDocument/2006/relationships/hyperlink" Target="https://www.montiqueijo.pt/" TargetMode="External"/><Relationship Id="rId193" Type="http://schemas.openxmlformats.org/officeDocument/2006/relationships/hyperlink" Target="https://borea.mnhn.fr/en" TargetMode="External"/><Relationship Id="rId207" Type="http://schemas.openxmlformats.org/officeDocument/2006/relationships/hyperlink" Target="http://www.coteaux-nantais.com/fr/verger-biodynamie" TargetMode="External"/><Relationship Id="rId249" Type="http://schemas.openxmlformats.org/officeDocument/2006/relationships/hyperlink" Target="https://www.nutritiondusport.fr/presentation-de-la-sfns/" TargetMode="External"/><Relationship Id="rId414" Type="http://schemas.openxmlformats.org/officeDocument/2006/relationships/hyperlink" Target="http://www.mexillondegalicia.org/home/" TargetMode="External"/><Relationship Id="rId456" Type="http://schemas.openxmlformats.org/officeDocument/2006/relationships/hyperlink" Target="https://hifasdaterra.com/" TargetMode="External"/><Relationship Id="rId498" Type="http://schemas.openxmlformats.org/officeDocument/2006/relationships/hyperlink" Target="http://www.zocaminhoca.org/" TargetMode="External"/><Relationship Id="rId621" Type="http://schemas.openxmlformats.org/officeDocument/2006/relationships/hyperlink" Target="https://www.eroski.es/" TargetMode="External"/><Relationship Id="rId663" Type="http://schemas.openxmlformats.org/officeDocument/2006/relationships/hyperlink" Target="https://www.ceit.es/es/" TargetMode="External"/><Relationship Id="rId13" Type="http://schemas.openxmlformats.org/officeDocument/2006/relationships/hyperlink" Target="https://www.agrobio-bretagne.org/qui-sommes-nous/" TargetMode="External"/><Relationship Id="rId109" Type="http://schemas.openxmlformats.org/officeDocument/2006/relationships/hyperlink" Target="https://www.locmaria.fr/en/our-commitments" TargetMode="External"/><Relationship Id="rId260" Type="http://schemas.openxmlformats.org/officeDocument/2006/relationships/hyperlink" Target="https://www.iihealthfoods.com/" TargetMode="External"/><Relationship Id="rId316" Type="http://schemas.openxmlformats.org/officeDocument/2006/relationships/hyperlink" Target="https://www.milaneza.pt/a-milaneza/" TargetMode="External"/><Relationship Id="rId523" Type="http://schemas.openxmlformats.org/officeDocument/2006/relationships/hyperlink" Target="http://portal.esac.pt/portal/" TargetMode="External"/><Relationship Id="rId55" Type="http://schemas.openxmlformats.org/officeDocument/2006/relationships/hyperlink" Target="https://www.bord-a-bord.fr/-Histoires-d-algues-.html?lang=en" TargetMode="External"/><Relationship Id="rId97" Type="http://schemas.openxmlformats.org/officeDocument/2006/relationships/hyperlink" Target="https://bmdsansgluten.fr/shop/?lang=en" TargetMode="External"/><Relationship Id="rId120" Type="http://schemas.openxmlformats.org/officeDocument/2006/relationships/hyperlink" Target="https://www.cyane.eu/en/" TargetMode="External"/><Relationship Id="rId358" Type="http://schemas.openxmlformats.org/officeDocument/2006/relationships/hyperlink" Target="https://www.arslvt.min-saude.pt/pages/287?poi_id=2239" TargetMode="External"/><Relationship Id="rId565" Type="http://schemas.openxmlformats.org/officeDocument/2006/relationships/hyperlink" Target="https://www.oxnature.com/" TargetMode="External"/><Relationship Id="rId162" Type="http://schemas.openxmlformats.org/officeDocument/2006/relationships/hyperlink" Target="https://www.franceagrimer.fr/" TargetMode="External"/><Relationship Id="rId218" Type="http://schemas.openxmlformats.org/officeDocument/2006/relationships/hyperlink" Target="https://www.fleurymichon.fr/fleury-michon-et-le-pnns-nos-engagements-pour-manger-mieux" TargetMode="External"/><Relationship Id="rId425" Type="http://schemas.openxmlformats.org/officeDocument/2006/relationships/hyperlink" Target="http://www.igape.es/" TargetMode="External"/><Relationship Id="rId467" Type="http://schemas.openxmlformats.org/officeDocument/2006/relationships/hyperlink" Target="http://lacteosloran.com/" TargetMode="External"/><Relationship Id="rId632" Type="http://schemas.openxmlformats.org/officeDocument/2006/relationships/hyperlink" Target="https://www.tekniker.es/es" TargetMode="External"/><Relationship Id="rId271" Type="http://schemas.openxmlformats.org/officeDocument/2006/relationships/hyperlink" Target="https://www.dawnmeats.com/" TargetMode="External"/><Relationship Id="rId674" Type="http://schemas.openxmlformats.org/officeDocument/2006/relationships/hyperlink" Target="http://euskadi.coop/language/es/" TargetMode="External"/><Relationship Id="rId24" Type="http://schemas.openxmlformats.org/officeDocument/2006/relationships/hyperlink" Target="https://uniform.unicaen.fr/catalogue/formation/master/5310-master-nutrition-et-sciences-des-aliments-parcours-qualite-des-aliments-et-innovation-sante?s=&amp;r=1473427115457" TargetMode="External"/><Relationship Id="rId66" Type="http://schemas.openxmlformats.org/officeDocument/2006/relationships/hyperlink" Target="http://www.agrocampus-ouest.fr/infoglueDeliverLive/fr/recherche/unites-recherche/up-biochimie" TargetMode="External"/><Relationship Id="rId131" Type="http://schemas.openxmlformats.org/officeDocument/2006/relationships/hyperlink" Target="https://www.ceva-algues.com/en/ceva/about-us/" TargetMode="External"/><Relationship Id="rId327" Type="http://schemas.openxmlformats.org/officeDocument/2006/relationships/hyperlink" Target="https://empresa.nestle.pt/" TargetMode="External"/><Relationship Id="rId369" Type="http://schemas.openxmlformats.org/officeDocument/2006/relationships/hyperlink" Target="http://www.anigom.pt/index.php" TargetMode="External"/><Relationship Id="rId534" Type="http://schemas.openxmlformats.org/officeDocument/2006/relationships/hyperlink" Target="http://fnap.pt/org-apicultores-associadas/associacoes/meltagus-associacao-de-apicultores-do-parque-natural-do-tejo-internacional/" TargetMode="External"/><Relationship Id="rId576" Type="http://schemas.openxmlformats.org/officeDocument/2006/relationships/hyperlink" Target="https://sugal-group.com/" TargetMode="External"/><Relationship Id="rId173" Type="http://schemas.openxmlformats.org/officeDocument/2006/relationships/hyperlink" Target="https://www.pole-mer-bretagne-atlantique.com/fr/" TargetMode="External"/><Relationship Id="rId229" Type="http://schemas.openxmlformats.org/officeDocument/2006/relationships/hyperlink" Target="https://www.nutractiv.fr/" TargetMode="External"/><Relationship Id="rId380" Type="http://schemas.openxmlformats.org/officeDocument/2006/relationships/hyperlink" Target="https://www.iglo.pt/" TargetMode="External"/><Relationship Id="rId436" Type="http://schemas.openxmlformats.org/officeDocument/2006/relationships/hyperlink" Target="http://centrallecheragallega.es/" TargetMode="External"/><Relationship Id="rId601" Type="http://schemas.openxmlformats.org/officeDocument/2006/relationships/hyperlink" Target="http://www.ignoramus.pt/" TargetMode="External"/><Relationship Id="rId643" Type="http://schemas.openxmlformats.org/officeDocument/2006/relationships/hyperlink" Target="https://www.cicbiogune.es/" TargetMode="External"/><Relationship Id="rId240" Type="http://schemas.openxmlformats.org/officeDocument/2006/relationships/hyperlink" Target="https://www.jean-routhiau.fr/en/" TargetMode="External"/><Relationship Id="rId478" Type="http://schemas.openxmlformats.org/officeDocument/2006/relationships/hyperlink" Target="http://www.qbama.es/" TargetMode="External"/><Relationship Id="rId685" Type="http://schemas.openxmlformats.org/officeDocument/2006/relationships/hyperlink" Target="https://www.serrats.com/es" TargetMode="External"/><Relationship Id="rId35" Type="http://schemas.openxmlformats.org/officeDocument/2006/relationships/hyperlink" Target="https://fondation.univ-rennes1.fr/objet" TargetMode="External"/><Relationship Id="rId77" Type="http://schemas.openxmlformats.org/officeDocument/2006/relationships/hyperlink" Target="https://uniform.unicaen.fr/catalogue/formation/master/5310-master-nutrition-et-sciences-des-aliments-parcours-qualite-des-aliments-et-innovation-sante?s=&amp;r=1473427115457" TargetMode="External"/><Relationship Id="rId100" Type="http://schemas.openxmlformats.org/officeDocument/2006/relationships/hyperlink" Target="http://www.produitenbretagne.bzh/entreprise/conserverie-morbihannaise" TargetMode="External"/><Relationship Id="rId282" Type="http://schemas.openxmlformats.org/officeDocument/2006/relationships/hyperlink" Target="https://www.fsai.ie/home.html" TargetMode="External"/><Relationship Id="rId338" Type="http://schemas.openxmlformats.org/officeDocument/2006/relationships/hyperlink" Target="https://www.cm-mafra.pt/" TargetMode="External"/><Relationship Id="rId503" Type="http://schemas.openxmlformats.org/officeDocument/2006/relationships/hyperlink" Target="https://amigosdaterra.net/" TargetMode="External"/><Relationship Id="rId545" Type="http://schemas.openxmlformats.org/officeDocument/2006/relationships/hyperlink" Target="https://www.briosaconservas.com/" TargetMode="External"/><Relationship Id="rId587" Type="http://schemas.openxmlformats.org/officeDocument/2006/relationships/hyperlink" Target="https://www.primor.pt/" TargetMode="External"/><Relationship Id="rId8" Type="http://schemas.openxmlformats.org/officeDocument/2006/relationships/hyperlink" Target="http://www.isigny-ste-mere.com/en/" TargetMode="External"/><Relationship Id="rId142" Type="http://schemas.openxmlformats.org/officeDocument/2006/relationships/hyperlink" Target="https://www.crnh-nantes.fr/" TargetMode="External"/><Relationship Id="rId184" Type="http://schemas.openxmlformats.org/officeDocument/2006/relationships/hyperlink" Target="https://fermefrance.org/en/who-are-we/" TargetMode="External"/><Relationship Id="rId391" Type="http://schemas.openxmlformats.org/officeDocument/2006/relationships/hyperlink" Target="https://www.cruzvermelha.pt/" TargetMode="External"/><Relationship Id="rId405" Type="http://schemas.openxmlformats.org/officeDocument/2006/relationships/hyperlink" Target="https://mediorural.xunta.gal/gl/conselleria/organismos-adscritos/axencia-galega-da-calidade-alimentaria" TargetMode="External"/><Relationship Id="rId447" Type="http://schemas.openxmlformats.org/officeDocument/2006/relationships/hyperlink" Target="http://www.marronglace.com/" TargetMode="External"/><Relationship Id="rId612" Type="http://schemas.openxmlformats.org/officeDocument/2006/relationships/hyperlink" Target="http://zubelzupiparrak.com/presentacion8/" TargetMode="External"/><Relationship Id="rId251" Type="http://schemas.openxmlformats.org/officeDocument/2006/relationships/hyperlink" Target="http://www.islandseafoodsltd.ie/" TargetMode="External"/><Relationship Id="rId489" Type="http://schemas.openxmlformats.org/officeDocument/2006/relationships/hyperlink" Target="http://www.algamar.com/" TargetMode="External"/><Relationship Id="rId654" Type="http://schemas.openxmlformats.org/officeDocument/2006/relationships/hyperlink" Target="https://deustotech.deusto.es/" TargetMode="External"/><Relationship Id="rId696" Type="http://schemas.openxmlformats.org/officeDocument/2006/relationships/hyperlink" Target="http://www.ab-laboratorios.com/es/" TargetMode="External"/><Relationship Id="rId46" Type="http://schemas.openxmlformats.org/officeDocument/2006/relationships/hyperlink" Target="https://lacledeschamps44.fr/" TargetMode="External"/><Relationship Id="rId293" Type="http://schemas.openxmlformats.org/officeDocument/2006/relationships/hyperlink" Target="https://yourlocalfood.net/your-local-food-network-2/" TargetMode="External"/><Relationship Id="rId307" Type="http://schemas.openxmlformats.org/officeDocument/2006/relationships/hyperlink" Target="https://www.ibet.pt/" TargetMode="External"/><Relationship Id="rId349" Type="http://schemas.openxmlformats.org/officeDocument/2006/relationships/hyperlink" Target="https://www.ordemdospsicologos.pt/pt" TargetMode="External"/><Relationship Id="rId514" Type="http://schemas.openxmlformats.org/officeDocument/2006/relationships/hyperlink" Target="http://www.fiodabeira.pt/" TargetMode="External"/><Relationship Id="rId556" Type="http://schemas.openxmlformats.org/officeDocument/2006/relationships/hyperlink" Target="http://www.yogan.pt/" TargetMode="External"/><Relationship Id="rId88" Type="http://schemas.openxmlformats.org/officeDocument/2006/relationships/hyperlink" Target="http://www.primeale.fr/" TargetMode="External"/><Relationship Id="rId111" Type="http://schemas.openxmlformats.org/officeDocument/2006/relationships/hyperlink" Target="http://www.even-sante-industrie.com/pages/fr/accueil.php" TargetMode="External"/><Relationship Id="rId153" Type="http://schemas.openxmlformats.org/officeDocument/2006/relationships/hyperlink" Target="https://algosource.com/en/" TargetMode="External"/><Relationship Id="rId195" Type="http://schemas.openxmlformats.org/officeDocument/2006/relationships/hyperlink" Target="http://hpeingredients.com/en/welcome/" TargetMode="External"/><Relationship Id="rId209" Type="http://schemas.openxmlformats.org/officeDocument/2006/relationships/hyperlink" Target="https://www.valnantais.fr/valnantais-english/" TargetMode="External"/><Relationship Id="rId360" Type="http://schemas.openxmlformats.org/officeDocument/2006/relationships/hyperlink" Target="https://www.arslvt.min-saude.pt/pages/287?poi_id=2241" TargetMode="External"/><Relationship Id="rId416" Type="http://schemas.openxmlformats.org/officeDocument/2006/relationships/hyperlink" Target="https://investigacion.udc.es/es/Research/Details/G000276" TargetMode="External"/><Relationship Id="rId598" Type="http://schemas.openxmlformats.org/officeDocument/2006/relationships/hyperlink" Target="https://mimosa.com.pt/?gclid=Cj0KCQjw2PP1BRCiARIsAEqv-pQuW6XFYlufWK_LO5gWYopKV-84U813SVdeWZT_qsKOz6ROYxV36W0aAvGREALw_wcB" TargetMode="External"/><Relationship Id="rId220" Type="http://schemas.openxmlformats.org/officeDocument/2006/relationships/hyperlink" Target="https://nature-et-cie.fr/who-we-are-11" TargetMode="External"/><Relationship Id="rId458" Type="http://schemas.openxmlformats.org/officeDocument/2006/relationships/hyperlink" Target="http://www.iffebiotech.com/" TargetMode="External"/><Relationship Id="rId623" Type="http://schemas.openxmlformats.org/officeDocument/2006/relationships/hyperlink" Target="http://www.nirea.eus/es/" TargetMode="External"/><Relationship Id="rId665" Type="http://schemas.openxmlformats.org/officeDocument/2006/relationships/hyperlink" Target="https://www.mercabilbao.eus/" TargetMode="External"/><Relationship Id="rId15" Type="http://schemas.openxmlformats.org/officeDocument/2006/relationships/hyperlink" Target="https://www.mce-info.org/" TargetMode="External"/><Relationship Id="rId57" Type="http://schemas.openxmlformats.org/officeDocument/2006/relationships/hyperlink" Target="https://brindherbe35.fr/la-philosophie/" TargetMode="External"/><Relationship Id="rId262" Type="http://schemas.openxmlformats.org/officeDocument/2006/relationships/hyperlink" Target="https://www.tarahillhoney.ie/" TargetMode="External"/><Relationship Id="rId318" Type="http://schemas.openxmlformats.org/officeDocument/2006/relationships/hyperlink" Target="https://frubisworld.com/" TargetMode="External"/><Relationship Id="rId525" Type="http://schemas.openxmlformats.org/officeDocument/2006/relationships/hyperlink" Target="http://www.ipg.pt/website/" TargetMode="External"/><Relationship Id="rId567" Type="http://schemas.openxmlformats.org/officeDocument/2006/relationships/hyperlink" Target="https://soresa.pt/" TargetMode="External"/><Relationship Id="rId99" Type="http://schemas.openxmlformats.org/officeDocument/2006/relationships/hyperlink" Target="https://www.paulicmeunerie.com/le-grain-de-ble-qualista" TargetMode="External"/><Relationship Id="rId122" Type="http://schemas.openxmlformats.org/officeDocument/2006/relationships/hyperlink" Target="https://www.standa-fr.com/" TargetMode="External"/><Relationship Id="rId164" Type="http://schemas.openxmlformats.org/officeDocument/2006/relationships/hyperlink" Target="http://bretagne.direccte.gouv.fr/Qui-sommes-nous" TargetMode="External"/><Relationship Id="rId371" Type="http://schemas.openxmlformats.org/officeDocument/2006/relationships/hyperlink" Target="https://www.anilact.pt/" TargetMode="External"/><Relationship Id="rId427" Type="http://schemas.openxmlformats.org/officeDocument/2006/relationships/hyperlink" Target="http://imaisd.usc.es/grupoficha.asp?idpersoatipogrupo=75211&amp;i=es&amp;s=-2-26-148" TargetMode="External"/><Relationship Id="rId469" Type="http://schemas.openxmlformats.org/officeDocument/2006/relationships/hyperlink" Target="http://www.daveiga.es/" TargetMode="External"/><Relationship Id="rId634" Type="http://schemas.openxmlformats.org/officeDocument/2006/relationships/hyperlink" Target="https://www.prosumerlab.com/" TargetMode="External"/><Relationship Id="rId676" Type="http://schemas.openxmlformats.org/officeDocument/2006/relationships/hyperlink" Target="https://www.bbk.eus/es/" TargetMode="External"/><Relationship Id="rId26" Type="http://schemas.openxmlformats.org/officeDocument/2006/relationships/hyperlink" Target="https://www.oniris-nantes.fr/a-propos/toutes-les-actualites/vue-detaillee/news/pleins-feux-sur-le-centre-dinnovation-alimentaire/?tx_news_pi1%5Bcontroller%5D=News&amp;tx_news_pi1%5Baction%5D=detail&amp;cHash=2df73de9902f30daf801286220f69eb3" TargetMode="External"/><Relationship Id="rId231" Type="http://schemas.openxmlformats.org/officeDocument/2006/relationships/hyperlink" Target="http://www.linnovationmodedemploi.fr/wp/" TargetMode="External"/><Relationship Id="rId273" Type="http://schemas.openxmlformats.org/officeDocument/2006/relationships/hyperlink" Target="https://www.greencore.com/" TargetMode="External"/><Relationship Id="rId329" Type="http://schemas.openxmlformats.org/officeDocument/2006/relationships/hyperlink" Target="https://www.apcoi.pt/" TargetMode="External"/><Relationship Id="rId480" Type="http://schemas.openxmlformats.org/officeDocument/2006/relationships/hyperlink" Target="https://montino.es/" TargetMode="External"/><Relationship Id="rId536" Type="http://schemas.openxmlformats.org/officeDocument/2006/relationships/hyperlink" Target="https://casadovale.com.pt/" TargetMode="External"/><Relationship Id="rId701" Type="http://schemas.openxmlformats.org/officeDocument/2006/relationships/hyperlink" Target="http://saenzhoreca.com/" TargetMode="External"/><Relationship Id="rId68" Type="http://schemas.openxmlformats.org/officeDocument/2006/relationships/hyperlink" Target="https://www.anses.fr/fr/content/laboratoire-de-ploufragan-plouzan%C3%A9-niort" TargetMode="External"/><Relationship Id="rId133" Type="http://schemas.openxmlformats.org/officeDocument/2006/relationships/hyperlink" Target="https://www.id2sante.com/index.php?vrs=anglais" TargetMode="External"/><Relationship Id="rId175" Type="http://schemas.openxmlformats.org/officeDocument/2006/relationships/hyperlink" Target="https://www.mifexpo.fr/exposants/sas-grosdoit-2743/" TargetMode="External"/><Relationship Id="rId340" Type="http://schemas.openxmlformats.org/officeDocument/2006/relationships/hyperlink" Target="http://www.cm-oeiras.pt/pt" TargetMode="External"/><Relationship Id="rId578" Type="http://schemas.openxmlformats.org/officeDocument/2006/relationships/hyperlink" Target="http://www.waterbunkers.com/" TargetMode="External"/><Relationship Id="rId200" Type="http://schemas.openxmlformats.org/officeDocument/2006/relationships/hyperlink" Target="https://www.biopraxia.com/partenaires/le-reseau-valorial.html" TargetMode="External"/><Relationship Id="rId382" Type="http://schemas.openxmlformats.org/officeDocument/2006/relationships/hyperlink" Target="https://www.panricopao.pt/produtos/" TargetMode="External"/><Relationship Id="rId438" Type="http://schemas.openxmlformats.org/officeDocument/2006/relationships/hyperlink" Target="http://www.ceamsa.com/" TargetMode="External"/><Relationship Id="rId603" Type="http://schemas.openxmlformats.org/officeDocument/2006/relationships/hyperlink" Target="https://www.yonest.com/" TargetMode="External"/><Relationship Id="rId645" Type="http://schemas.openxmlformats.org/officeDocument/2006/relationships/hyperlink" Target="https://www.baque.com/es/" TargetMode="External"/><Relationship Id="rId687" Type="http://schemas.openxmlformats.org/officeDocument/2006/relationships/hyperlink" Target="https://zallo.com/es/" TargetMode="External"/><Relationship Id="rId242" Type="http://schemas.openxmlformats.org/officeDocument/2006/relationships/hyperlink" Target="https://www.chu-nantes.fr/addictologie" TargetMode="External"/><Relationship Id="rId284" Type="http://schemas.openxmlformats.org/officeDocument/2006/relationships/hyperlink" Target="https://www.agriculture.gov.ie/aboutus/" TargetMode="External"/><Relationship Id="rId491" Type="http://schemas.openxmlformats.org/officeDocument/2006/relationships/hyperlink" Target="http://www.the-bio-factory.com/" TargetMode="External"/><Relationship Id="rId505" Type="http://schemas.openxmlformats.org/officeDocument/2006/relationships/hyperlink" Target="http://www.danone.pt/" TargetMode="External"/><Relationship Id="rId37" Type="http://schemas.openxmlformats.org/officeDocument/2006/relationships/hyperlink" Target="http://international.agrocampus-ouest.fr/infoglueDeliverLive/en/homepage" TargetMode="External"/><Relationship Id="rId79" Type="http://schemas.openxmlformats.org/officeDocument/2006/relationships/hyperlink" Target="https://akalfood.com/fr/8-100-spiruline" TargetMode="External"/><Relationship Id="rId102" Type="http://schemas.openxmlformats.org/officeDocument/2006/relationships/hyperlink" Target="https://www.henaff.com/henaff-today/" TargetMode="External"/><Relationship Id="rId144" Type="http://schemas.openxmlformats.org/officeDocument/2006/relationships/hyperlink" Target="http://www.incellart.com/about-us" TargetMode="External"/><Relationship Id="rId547" Type="http://schemas.openxmlformats.org/officeDocument/2006/relationships/hyperlink" Target="http://www.nercab.pt/" TargetMode="External"/><Relationship Id="rId589" Type="http://schemas.openxmlformats.org/officeDocument/2006/relationships/hyperlink" Target="https://panike.pt/" TargetMode="External"/><Relationship Id="rId90" Type="http://schemas.openxmlformats.org/officeDocument/2006/relationships/hyperlink" Target="https://www.nexira.com/" TargetMode="External"/><Relationship Id="rId186" Type="http://schemas.openxmlformats.org/officeDocument/2006/relationships/hyperlink" Target="https://www.lehavreseinedeveloppement.com/fr" TargetMode="External"/><Relationship Id="rId351" Type="http://schemas.openxmlformats.org/officeDocument/2006/relationships/hyperlink" Target="http://www.ceidss.com/" TargetMode="External"/><Relationship Id="rId393" Type="http://schemas.openxmlformats.org/officeDocument/2006/relationships/hyperlink" Target="http://www.simplyheavenlyfoods.co.uk/" TargetMode="External"/><Relationship Id="rId407" Type="http://schemas.openxmlformats.org/officeDocument/2006/relationships/hyperlink" Target="http://webc01.webs.uvigo.es/" TargetMode="External"/><Relationship Id="rId449" Type="http://schemas.openxmlformats.org/officeDocument/2006/relationships/hyperlink" Target="http://dairylac.es/" TargetMode="External"/><Relationship Id="rId614" Type="http://schemas.openxmlformats.org/officeDocument/2006/relationships/hyperlink" Target="https://www.uvesco.es/" TargetMode="External"/><Relationship Id="rId656" Type="http://schemas.openxmlformats.org/officeDocument/2006/relationships/hyperlink" Target="http://4gune.eus/" TargetMode="External"/><Relationship Id="rId211" Type="http://schemas.openxmlformats.org/officeDocument/2006/relationships/hyperlink" Target="https://nantes.ufcquechoisir.fr/2019/03/06/qualite-de-leau-du-robinet/" TargetMode="External"/><Relationship Id="rId253" Type="http://schemas.openxmlformats.org/officeDocument/2006/relationships/hyperlink" Target="https://fusedbyfionauyema.com/" TargetMode="External"/><Relationship Id="rId295" Type="http://schemas.openxmlformats.org/officeDocument/2006/relationships/hyperlink" Target="http://www.armaghbanbridgecraigavon.gov.uk/" TargetMode="External"/><Relationship Id="rId309" Type="http://schemas.openxmlformats.org/officeDocument/2006/relationships/hyperlink" Target="https://agrobio.pt/" TargetMode="External"/><Relationship Id="rId460" Type="http://schemas.openxmlformats.org/officeDocument/2006/relationships/hyperlink" Target="http://www.sanbrandan.com/" TargetMode="External"/><Relationship Id="rId516" Type="http://schemas.openxmlformats.org/officeDocument/2006/relationships/hyperlink" Target="https://www.mun-guarda.pt/Portal/default.aspx" TargetMode="External"/><Relationship Id="rId698" Type="http://schemas.openxmlformats.org/officeDocument/2006/relationships/hyperlink" Target="https://ortutikahora.wordpress.com/" TargetMode="External"/><Relationship Id="rId48" Type="http://schemas.openxmlformats.org/officeDocument/2006/relationships/hyperlink" Target="https://www.groupe-esa.com/en/recherche/les-projets-de-recherche/" TargetMode="External"/><Relationship Id="rId113" Type="http://schemas.openxmlformats.org/officeDocument/2006/relationships/hyperlink" Target="https://thaeron.com/en/our-story/" TargetMode="External"/><Relationship Id="rId320" Type="http://schemas.openxmlformats.org/officeDocument/2006/relationships/hyperlink" Target="https://www.jeronimomartins.com/pt/" TargetMode="External"/><Relationship Id="rId558" Type="http://schemas.openxmlformats.org/officeDocument/2006/relationships/hyperlink" Target="http://www.liporfor.pt/" TargetMode="External"/><Relationship Id="rId155" Type="http://schemas.openxmlformats.org/officeDocument/2006/relationships/hyperlink" Target="https://pole-agro-ouest.jimdofree.com/clusters/les-ovoproduits/" TargetMode="External"/><Relationship Id="rId197" Type="http://schemas.openxmlformats.org/officeDocument/2006/relationships/hyperlink" Target="http://www.france-kebab.com/" TargetMode="External"/><Relationship Id="rId362" Type="http://schemas.openxmlformats.org/officeDocument/2006/relationships/hyperlink" Target="https://www.arslvt.min-saude.pt/pages/287?poi_id=2244" TargetMode="External"/><Relationship Id="rId418" Type="http://schemas.openxmlformats.org/officeDocument/2006/relationships/hyperlink" Target="http://www.unirisco.com/" TargetMode="External"/><Relationship Id="rId625" Type="http://schemas.openxmlformats.org/officeDocument/2006/relationships/hyperlink" Target="https://www.mondragon-corporation.com/" TargetMode="External"/><Relationship Id="rId222" Type="http://schemas.openxmlformats.org/officeDocument/2006/relationships/hyperlink" Target="https://www.facebook.com/chambres.agriculture/posts/1459764207503146/" TargetMode="External"/><Relationship Id="rId264" Type="http://schemas.openxmlformats.org/officeDocument/2006/relationships/hyperlink" Target="https://www.kerrygroup.com/" TargetMode="External"/><Relationship Id="rId471" Type="http://schemas.openxmlformats.org/officeDocument/2006/relationships/hyperlink" Target="http://www.panaderiatonito.com/" TargetMode="External"/><Relationship Id="rId667" Type="http://schemas.openxmlformats.org/officeDocument/2006/relationships/hyperlink" Target="http://www.garlan.es/" TargetMode="External"/><Relationship Id="rId17" Type="http://schemas.openxmlformats.org/officeDocument/2006/relationships/hyperlink" Target="https://www.bio-bretagne-ibb.fr/" TargetMode="External"/><Relationship Id="rId59" Type="http://schemas.openxmlformats.org/officeDocument/2006/relationships/hyperlink" Target="http://www.lunor.fr/en/" TargetMode="External"/><Relationship Id="rId124" Type="http://schemas.openxmlformats.org/officeDocument/2006/relationships/hyperlink" Target="http://www.greentech.fr/en/" TargetMode="External"/><Relationship Id="rId527" Type="http://schemas.openxmlformats.org/officeDocument/2006/relationships/hyperlink" Target="https://www.ipportalegre.pt/pt/" TargetMode="External"/><Relationship Id="rId569" Type="http://schemas.openxmlformats.org/officeDocument/2006/relationships/hyperlink" Target="http://www.cacarola.com/pt/" TargetMode="External"/><Relationship Id="rId70" Type="http://schemas.openxmlformats.org/officeDocument/2006/relationships/hyperlink" Target="http://www.mms.univ-nantes.fr/equipe-3-mimma/" TargetMode="External"/><Relationship Id="rId166" Type="http://schemas.openxmlformats.org/officeDocument/2006/relationships/hyperlink" Target="http://pays-de-la-loire.direccte.gouv.fr/" TargetMode="External"/><Relationship Id="rId331" Type="http://schemas.openxmlformats.org/officeDocument/2006/relationships/hyperlink" Target="https://www.cm-amadora.pt/" TargetMode="External"/><Relationship Id="rId373" Type="http://schemas.openxmlformats.org/officeDocument/2006/relationships/hyperlink" Target="https://probeb.pt/" TargetMode="External"/><Relationship Id="rId429" Type="http://schemas.openxmlformats.org/officeDocument/2006/relationships/hyperlink" Target="http://www.abiasa.es/" TargetMode="External"/><Relationship Id="rId580" Type="http://schemas.openxmlformats.org/officeDocument/2006/relationships/hyperlink" Target="https://www.atumsantacatarina.com/" TargetMode="External"/><Relationship Id="rId636" Type="http://schemas.openxmlformats.org/officeDocument/2006/relationships/hyperlink" Target="https://www.gastronomiabaska.com/" TargetMode="External"/><Relationship Id="rId1" Type="http://schemas.openxmlformats.org/officeDocument/2006/relationships/hyperlink" Target="https://www.crealine.eu/en/our-brand/" TargetMode="External"/><Relationship Id="rId233" Type="http://schemas.openxmlformats.org/officeDocument/2006/relationships/hyperlink" Target="http://www.latelierduferment.com/" TargetMode="External"/><Relationship Id="rId440" Type="http://schemas.openxmlformats.org/officeDocument/2006/relationships/hyperlink" Target="http://www.congalsa.com/" TargetMode="External"/><Relationship Id="rId678" Type="http://schemas.openxmlformats.org/officeDocument/2006/relationships/hyperlink" Target="https://www.cafefortaleza.com/index.aspx" TargetMode="External"/><Relationship Id="rId28" Type="http://schemas.openxmlformats.org/officeDocument/2006/relationships/hyperlink" Target="https://irepsbretagne.fr/spip.php?article31" TargetMode="External"/><Relationship Id="rId275" Type="http://schemas.openxmlformats.org/officeDocument/2006/relationships/hyperlink" Target="http://www.valeofoodsgroup.com/" TargetMode="External"/><Relationship Id="rId300" Type="http://schemas.openxmlformats.org/officeDocument/2006/relationships/hyperlink" Target="https://www.estesl.ipl.pt/" TargetMode="External"/><Relationship Id="rId482" Type="http://schemas.openxmlformats.org/officeDocument/2006/relationships/hyperlink" Target="http://tastelab.es/" TargetMode="External"/><Relationship Id="rId538" Type="http://schemas.openxmlformats.org/officeDocument/2006/relationships/hyperlink" Target="https://www.geocakes.com/" TargetMode="External"/><Relationship Id="rId703" Type="http://schemas.openxmlformats.org/officeDocument/2006/relationships/hyperlink" Target="https://belakosl.com/" TargetMode="External"/><Relationship Id="rId81" Type="http://schemas.openxmlformats.org/officeDocument/2006/relationships/hyperlink" Target="https://www.unilasalle.fr/formations/ingenieur-en-alimentation-et-sante" TargetMode="External"/><Relationship Id="rId135" Type="http://schemas.openxmlformats.org/officeDocument/2006/relationships/hyperlink" Target="http://www.capsularis.com/" TargetMode="External"/><Relationship Id="rId177" Type="http://schemas.openxmlformats.org/officeDocument/2006/relationships/hyperlink" Target="https://normandie.chambres-agriculture.fr/" TargetMode="External"/><Relationship Id="rId342" Type="http://schemas.openxmlformats.org/officeDocument/2006/relationships/hyperlink" Target="http://www.cm-tvedras.pt/educacao/saude-e-alimentacao/saude-habitos-e-estilos-de-vida-saudaveis/" TargetMode="External"/><Relationship Id="rId384" Type="http://schemas.openxmlformats.org/officeDocument/2006/relationships/hyperlink" Target="https://www.provida.pt/" TargetMode="External"/><Relationship Id="rId591" Type="http://schemas.openxmlformats.org/officeDocument/2006/relationships/hyperlink" Target="http://outeirinho.com.pt/" TargetMode="External"/><Relationship Id="rId605" Type="http://schemas.openxmlformats.org/officeDocument/2006/relationships/hyperlink" Target="https://www.nobre.pt/" TargetMode="External"/><Relationship Id="rId202" Type="http://schemas.openxmlformats.org/officeDocument/2006/relationships/hyperlink" Target="https://www.ars.sante.fr/" TargetMode="External"/><Relationship Id="rId244" Type="http://schemas.openxmlformats.org/officeDocument/2006/relationships/hyperlink" Target="https://chooka.fr/" TargetMode="External"/><Relationship Id="rId647" Type="http://schemas.openxmlformats.org/officeDocument/2006/relationships/hyperlink" Target="https://www.elika.eus/" TargetMode="External"/><Relationship Id="rId689" Type="http://schemas.openxmlformats.org/officeDocument/2006/relationships/hyperlink" Target="https://www.ideko.es/" TargetMode="External"/><Relationship Id="rId39" Type="http://schemas.openxmlformats.org/officeDocument/2006/relationships/hyperlink" Target="https://www.inrae.fr/" TargetMode="External"/><Relationship Id="rId286" Type="http://schemas.openxmlformats.org/officeDocument/2006/relationships/hyperlink" Target="https://www.goodfoodireland.ie/" TargetMode="External"/><Relationship Id="rId451" Type="http://schemas.openxmlformats.org/officeDocument/2006/relationships/hyperlink" Target="http://www.froiz.com/" TargetMode="External"/><Relationship Id="rId493" Type="http://schemas.openxmlformats.org/officeDocument/2006/relationships/hyperlink" Target="http://www.craega.es/" TargetMode="External"/><Relationship Id="rId507" Type="http://schemas.openxmlformats.org/officeDocument/2006/relationships/hyperlink" Target="http://www.valedaestrela.pt/" TargetMode="External"/><Relationship Id="rId549" Type="http://schemas.openxmlformats.org/officeDocument/2006/relationships/hyperlink" Target="https://www.alentejoexport.pt/companies/luzpambio-plantas-arom%C3%A1ticas-e-medicinais-lda/" TargetMode="External"/><Relationship Id="rId50" Type="http://schemas.openxmlformats.org/officeDocument/2006/relationships/hyperlink" Target="http://www.foodinnov.fr/" TargetMode="External"/><Relationship Id="rId104" Type="http://schemas.openxmlformats.org/officeDocument/2006/relationships/hyperlink" Target="https://www.malo.fr/en/our-history/" TargetMode="External"/><Relationship Id="rId146" Type="http://schemas.openxmlformats.org/officeDocument/2006/relationships/hyperlink" Target="http://www.nord-ouest.inserm.fr/rubriques/l-inserm-en-region/structures-de-recherche2/rouen/annexes/umr_1073" TargetMode="External"/><Relationship Id="rId188" Type="http://schemas.openxmlformats.org/officeDocument/2006/relationships/hyperlink" Target="http://abte.eu/index.php/presentation/" TargetMode="External"/><Relationship Id="rId311" Type="http://schemas.openxmlformats.org/officeDocument/2006/relationships/hyperlink" Target="https://gelpeixe.pt/pt" TargetMode="External"/><Relationship Id="rId353" Type="http://schemas.openxmlformats.org/officeDocument/2006/relationships/hyperlink" Target="https://www.arslvt.min-saude.pt/pages/287?poi_id=2231" TargetMode="External"/><Relationship Id="rId395" Type="http://schemas.openxmlformats.org/officeDocument/2006/relationships/hyperlink" Target="http://www.aceitesabril.com/" TargetMode="External"/><Relationship Id="rId409" Type="http://schemas.openxmlformats.org/officeDocument/2006/relationships/hyperlink" Target="https://clusteraeg.wordpress.com/" TargetMode="External"/><Relationship Id="rId560" Type="http://schemas.openxmlformats.org/officeDocument/2006/relationships/hyperlink" Target="http://www.porttable.pt/" TargetMode="External"/><Relationship Id="rId92" Type="http://schemas.openxmlformats.org/officeDocument/2006/relationships/hyperlink" Target="https://www.stefano-toselli.com/home" TargetMode="External"/><Relationship Id="rId213" Type="http://schemas.openxmlformats.org/officeDocument/2006/relationships/hyperlink" Target="https://re-bon.wixsite.com/re-bon/re-bon-cest-quoi" TargetMode="External"/><Relationship Id="rId420" Type="http://schemas.openxmlformats.org/officeDocument/2006/relationships/hyperlink" Target="https://www.fundaciondietatlantica.com/" TargetMode="External"/><Relationship Id="rId616" Type="http://schemas.openxmlformats.org/officeDocument/2006/relationships/hyperlink" Target="https://udapa.com/" TargetMode="External"/><Relationship Id="rId658" Type="http://schemas.openxmlformats.org/officeDocument/2006/relationships/hyperlink" Target="https://baiba.es/" TargetMode="External"/><Relationship Id="rId255" Type="http://schemas.openxmlformats.org/officeDocument/2006/relationships/hyperlink" Target="https://www.facebook.com/Algaran-seaweed-827423840629584/" TargetMode="External"/><Relationship Id="rId297" Type="http://schemas.openxmlformats.org/officeDocument/2006/relationships/hyperlink" Target="https://www.consumercouncil.org.uk/" TargetMode="External"/><Relationship Id="rId462" Type="http://schemas.openxmlformats.org/officeDocument/2006/relationships/hyperlink" Target="https://quescrem.es/" TargetMode="External"/><Relationship Id="rId518" Type="http://schemas.openxmlformats.org/officeDocument/2006/relationships/hyperlink" Target="http://www.cm-idanhanova.pt/contactos.aspx" TargetMode="External"/><Relationship Id="rId115" Type="http://schemas.openxmlformats.org/officeDocument/2006/relationships/hyperlink" Target="https://www.polaris.fr/english/about-polaris/our-history-polaris-expert-lipochemistry/" TargetMode="External"/><Relationship Id="rId157" Type="http://schemas.openxmlformats.org/officeDocument/2006/relationships/hyperlink" Target="https://www.bretagne.bzh/" TargetMode="External"/><Relationship Id="rId322" Type="http://schemas.openxmlformats.org/officeDocument/2006/relationships/hyperlink" Target="https://www.continente.pt/pt-pt/public/Pages/homepage.aspx" TargetMode="External"/><Relationship Id="rId364" Type="http://schemas.openxmlformats.org/officeDocument/2006/relationships/hyperlink" Target="https://apdp.pt/" TargetMode="External"/><Relationship Id="rId61" Type="http://schemas.openxmlformats.org/officeDocument/2006/relationships/hyperlink" Target="https://www.biscuiterie-abbaye.com/en/content/our-history.html" TargetMode="External"/><Relationship Id="rId199" Type="http://schemas.openxmlformats.org/officeDocument/2006/relationships/hyperlink" Target="https://www.olvea.com/olvea-group/" TargetMode="External"/><Relationship Id="rId571" Type="http://schemas.openxmlformats.org/officeDocument/2006/relationships/hyperlink" Target="http://www.triplanta.pt/" TargetMode="External"/><Relationship Id="rId627" Type="http://schemas.openxmlformats.org/officeDocument/2006/relationships/hyperlink" Target="https://neiker.eus/es/" TargetMode="External"/><Relationship Id="rId669" Type="http://schemas.openxmlformats.org/officeDocument/2006/relationships/hyperlink" Target="https://www.biotalde.com/"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97BF5-4AFE-45A1-B7A0-C41E94AF68B7}">
  <dimension ref="A1:Z1127"/>
  <sheetViews>
    <sheetView tabSelected="1" workbookViewId="0">
      <pane ySplit="3" topLeftCell="A4" activePane="bottomLeft" state="frozen"/>
      <selection pane="bottomLeft" activeCell="A3" sqref="A3"/>
    </sheetView>
  </sheetViews>
  <sheetFormatPr defaultColWidth="11.42578125" defaultRowHeight="15" x14ac:dyDescent="0.25"/>
  <cols>
    <col min="1" max="1" width="33.85546875" customWidth="1"/>
    <col min="2" max="2" width="33" customWidth="1"/>
    <col min="3" max="3" width="55.140625" bestFit="1" customWidth="1"/>
    <col min="4" max="4" width="42" customWidth="1"/>
    <col min="5" max="5" width="27.85546875" customWidth="1"/>
    <col min="6" max="22" width="7.5703125" customWidth="1"/>
    <col min="23" max="23" width="20.5703125" customWidth="1"/>
    <col min="24" max="25" width="17.7109375" customWidth="1"/>
    <col min="26" max="26" width="214.42578125" bestFit="1" customWidth="1"/>
  </cols>
  <sheetData>
    <row r="1" spans="1:26" x14ac:dyDescent="0.25">
      <c r="F1" s="43" t="s">
        <v>132</v>
      </c>
      <c r="G1" s="43"/>
      <c r="H1" s="43"/>
      <c r="I1" s="43"/>
      <c r="J1" s="43"/>
      <c r="K1" s="43"/>
      <c r="L1" s="43"/>
      <c r="M1" s="43"/>
      <c r="N1" s="43"/>
      <c r="O1" s="43"/>
      <c r="P1" s="43"/>
      <c r="Q1" s="43"/>
      <c r="R1" s="43"/>
      <c r="S1" s="43"/>
      <c r="T1" s="43"/>
      <c r="U1" s="43"/>
      <c r="V1" s="43"/>
    </row>
    <row r="2" spans="1:26" s="1" customFormat="1" ht="59.45" customHeight="1" x14ac:dyDescent="0.25">
      <c r="A2" s="4" t="s">
        <v>0</v>
      </c>
      <c r="B2" s="4" t="s">
        <v>58</v>
      </c>
      <c r="C2" s="4" t="s">
        <v>26</v>
      </c>
      <c r="D2" s="4" t="s">
        <v>56</v>
      </c>
      <c r="E2" s="4" t="s">
        <v>63</v>
      </c>
      <c r="F2" s="9" t="s">
        <v>114</v>
      </c>
      <c r="G2" s="9" t="s">
        <v>115</v>
      </c>
      <c r="H2" s="9" t="s">
        <v>121</v>
      </c>
      <c r="I2" s="9" t="s">
        <v>122</v>
      </c>
      <c r="J2" s="9" t="s">
        <v>123</v>
      </c>
      <c r="K2" s="9" t="s">
        <v>124</v>
      </c>
      <c r="L2" s="9" t="s">
        <v>125</v>
      </c>
      <c r="M2" s="9" t="s">
        <v>126</v>
      </c>
      <c r="N2" s="9" t="s">
        <v>127</v>
      </c>
      <c r="O2" s="9" t="s">
        <v>128</v>
      </c>
      <c r="P2" s="9" t="s">
        <v>116</v>
      </c>
      <c r="Q2" s="9" t="s">
        <v>129</v>
      </c>
      <c r="R2" s="9" t="s">
        <v>130</v>
      </c>
      <c r="S2" s="9" t="s">
        <v>117</v>
      </c>
      <c r="T2" s="9" t="s">
        <v>118</v>
      </c>
      <c r="U2" s="9" t="s">
        <v>131</v>
      </c>
      <c r="V2" s="9" t="s">
        <v>133</v>
      </c>
      <c r="W2" s="7" t="s">
        <v>1</v>
      </c>
      <c r="X2" s="7" t="s">
        <v>70</v>
      </c>
      <c r="Y2" s="7" t="s">
        <v>119</v>
      </c>
      <c r="Z2" s="4" t="s">
        <v>2</v>
      </c>
    </row>
    <row r="3" spans="1:26" ht="14.45" customHeight="1" x14ac:dyDescent="0.25">
      <c r="A3" s="10" t="s">
        <v>399</v>
      </c>
      <c r="B3" s="10" t="s">
        <v>25</v>
      </c>
      <c r="C3" s="19" t="s">
        <v>22</v>
      </c>
      <c r="D3" s="10"/>
      <c r="E3" s="10"/>
      <c r="F3" s="10"/>
      <c r="G3" s="10" t="s">
        <v>135</v>
      </c>
      <c r="H3" s="10"/>
      <c r="I3" s="10"/>
      <c r="J3" s="10"/>
      <c r="K3" s="10"/>
      <c r="L3" s="10"/>
      <c r="M3" s="10"/>
      <c r="N3" s="10"/>
      <c r="O3" s="10"/>
      <c r="P3" s="10"/>
      <c r="Q3" s="10" t="s">
        <v>135</v>
      </c>
      <c r="R3" s="10" t="s">
        <v>135</v>
      </c>
      <c r="S3" s="10"/>
      <c r="T3" s="10"/>
      <c r="U3" s="10"/>
      <c r="V3" s="10"/>
      <c r="W3" s="10" t="s">
        <v>65</v>
      </c>
      <c r="X3" s="10" t="s">
        <v>77</v>
      </c>
      <c r="Y3" s="10" t="s">
        <v>403</v>
      </c>
      <c r="Z3" s="18" t="s">
        <v>404</v>
      </c>
    </row>
    <row r="4" spans="1:26" ht="14.45" customHeight="1" x14ac:dyDescent="0.25">
      <c r="A4" s="24" t="s">
        <v>153</v>
      </c>
      <c r="B4" s="24" t="s">
        <v>138</v>
      </c>
      <c r="C4" s="19" t="s">
        <v>5</v>
      </c>
      <c r="D4" s="24" t="s">
        <v>31</v>
      </c>
      <c r="E4" s="24" t="s">
        <v>61</v>
      </c>
      <c r="F4" s="24"/>
      <c r="G4" s="24"/>
      <c r="H4" s="24"/>
      <c r="I4" s="24"/>
      <c r="J4" s="24"/>
      <c r="K4" s="24"/>
      <c r="L4" s="24"/>
      <c r="M4" s="24"/>
      <c r="N4" s="24"/>
      <c r="O4" s="24"/>
      <c r="P4" s="24"/>
      <c r="Q4" s="24"/>
      <c r="R4" s="24"/>
      <c r="S4" s="24" t="s">
        <v>135</v>
      </c>
      <c r="T4" s="24" t="s">
        <v>135</v>
      </c>
      <c r="U4" s="24"/>
      <c r="V4" s="24"/>
      <c r="W4" s="24" t="s">
        <v>65</v>
      </c>
      <c r="X4" s="24" t="s">
        <v>75</v>
      </c>
      <c r="Y4" s="24" t="s">
        <v>154</v>
      </c>
      <c r="Z4" s="23" t="s">
        <v>155</v>
      </c>
    </row>
    <row r="5" spans="1:26" ht="14.45" customHeight="1" x14ac:dyDescent="0.25">
      <c r="A5" s="24" t="s">
        <v>156</v>
      </c>
      <c r="B5" s="24" t="s">
        <v>138</v>
      </c>
      <c r="C5" s="19" t="s">
        <v>5</v>
      </c>
      <c r="D5" s="24" t="s">
        <v>36</v>
      </c>
      <c r="E5" s="24" t="s">
        <v>61</v>
      </c>
      <c r="F5" s="24"/>
      <c r="G5" s="24"/>
      <c r="H5" s="24"/>
      <c r="I5" s="24"/>
      <c r="J5" s="24"/>
      <c r="K5" s="24"/>
      <c r="L5" s="24"/>
      <c r="M5" s="24"/>
      <c r="N5" s="24"/>
      <c r="O5" s="24"/>
      <c r="P5" s="24"/>
      <c r="Q5" s="24"/>
      <c r="R5" s="24"/>
      <c r="S5" s="24"/>
      <c r="T5" s="24" t="s">
        <v>135</v>
      </c>
      <c r="U5" s="24"/>
      <c r="V5" s="24"/>
      <c r="W5" s="24" t="s">
        <v>65</v>
      </c>
      <c r="X5" s="24" t="s">
        <v>75</v>
      </c>
      <c r="Y5" s="24" t="s">
        <v>157</v>
      </c>
      <c r="Z5" s="23" t="s">
        <v>158</v>
      </c>
    </row>
    <row r="6" spans="1:26" ht="14.45" customHeight="1" x14ac:dyDescent="0.25">
      <c r="A6" s="24" t="s">
        <v>159</v>
      </c>
      <c r="B6" s="24" t="s">
        <v>138</v>
      </c>
      <c r="C6" s="19" t="s">
        <v>5</v>
      </c>
      <c r="D6" s="24" t="s">
        <v>43</v>
      </c>
      <c r="E6" s="24" t="s">
        <v>61</v>
      </c>
      <c r="F6" s="24"/>
      <c r="G6" s="24"/>
      <c r="H6" s="24"/>
      <c r="I6" s="24"/>
      <c r="J6" s="24"/>
      <c r="K6" s="24"/>
      <c r="L6" s="24"/>
      <c r="M6" s="24"/>
      <c r="N6" s="24"/>
      <c r="O6" s="24"/>
      <c r="P6" s="24"/>
      <c r="Q6" s="24"/>
      <c r="R6" s="24"/>
      <c r="S6" s="24"/>
      <c r="T6" s="24" t="s">
        <v>135</v>
      </c>
      <c r="U6" s="24"/>
      <c r="V6" s="24"/>
      <c r="W6" s="24" t="s">
        <v>65</v>
      </c>
      <c r="X6" s="24" t="s">
        <v>75</v>
      </c>
      <c r="Y6" s="24" t="s">
        <v>160</v>
      </c>
      <c r="Z6" s="23" t="s">
        <v>161</v>
      </c>
    </row>
    <row r="7" spans="1:26" ht="14.45" customHeight="1" x14ac:dyDescent="0.25">
      <c r="A7" s="24" t="s">
        <v>162</v>
      </c>
      <c r="B7" s="24" t="s">
        <v>138</v>
      </c>
      <c r="C7" s="19" t="s">
        <v>5</v>
      </c>
      <c r="D7" s="24" t="s">
        <v>36</v>
      </c>
      <c r="E7" s="24" t="s">
        <v>61</v>
      </c>
      <c r="F7" s="24"/>
      <c r="G7" s="24"/>
      <c r="H7" s="24"/>
      <c r="I7" s="24"/>
      <c r="J7" s="24"/>
      <c r="K7" s="24"/>
      <c r="L7" s="24"/>
      <c r="M7" s="24"/>
      <c r="N7" s="24"/>
      <c r="O7" s="24"/>
      <c r="P7" s="24"/>
      <c r="Q7" s="24"/>
      <c r="R7" s="24"/>
      <c r="S7" s="24"/>
      <c r="T7" s="24" t="s">
        <v>135</v>
      </c>
      <c r="U7" s="24"/>
      <c r="V7" s="24"/>
      <c r="W7" s="24" t="s">
        <v>65</v>
      </c>
      <c r="X7" s="24" t="s">
        <v>75</v>
      </c>
      <c r="Y7" s="24" t="s">
        <v>163</v>
      </c>
      <c r="Z7" s="23" t="s">
        <v>164</v>
      </c>
    </row>
    <row r="8" spans="1:26" ht="14.45" customHeight="1" x14ac:dyDescent="0.25">
      <c r="A8" s="24" t="s">
        <v>165</v>
      </c>
      <c r="B8" s="24" t="s">
        <v>23</v>
      </c>
      <c r="C8" s="19" t="s">
        <v>14</v>
      </c>
      <c r="D8" s="24"/>
      <c r="E8" s="24"/>
      <c r="F8" s="24"/>
      <c r="G8" s="24"/>
      <c r="H8" s="24"/>
      <c r="I8" s="24"/>
      <c r="J8" s="24"/>
      <c r="K8" s="24"/>
      <c r="L8" s="24"/>
      <c r="M8" s="24"/>
      <c r="N8" s="24" t="s">
        <v>135</v>
      </c>
      <c r="O8" s="24" t="s">
        <v>135</v>
      </c>
      <c r="P8" s="24" t="s">
        <v>135</v>
      </c>
      <c r="Q8" s="24" t="s">
        <v>135</v>
      </c>
      <c r="R8" s="24"/>
      <c r="S8" s="24"/>
      <c r="T8" s="24"/>
      <c r="U8" s="24"/>
      <c r="V8" s="24" t="s">
        <v>135</v>
      </c>
      <c r="W8" s="24" t="s">
        <v>65</v>
      </c>
      <c r="X8" s="24" t="s">
        <v>75</v>
      </c>
      <c r="Y8" s="24" t="s">
        <v>166</v>
      </c>
      <c r="Z8" s="23" t="s">
        <v>167</v>
      </c>
    </row>
    <row r="9" spans="1:26" ht="14.45" customHeight="1" x14ac:dyDescent="0.25">
      <c r="A9" s="24" t="s">
        <v>168</v>
      </c>
      <c r="B9" s="24" t="s">
        <v>138</v>
      </c>
      <c r="C9" s="19" t="s">
        <v>149</v>
      </c>
      <c r="D9" s="24" t="s">
        <v>22</v>
      </c>
      <c r="E9" s="24" t="s">
        <v>61</v>
      </c>
      <c r="F9" s="24"/>
      <c r="G9" s="24" t="s">
        <v>135</v>
      </c>
      <c r="H9" s="24"/>
      <c r="I9" s="24"/>
      <c r="J9" s="24"/>
      <c r="K9" s="24"/>
      <c r="L9" s="24"/>
      <c r="M9" s="24"/>
      <c r="N9" s="24"/>
      <c r="O9" s="24"/>
      <c r="P9" s="24"/>
      <c r="Q9" s="24"/>
      <c r="R9" s="24"/>
      <c r="S9" s="24"/>
      <c r="T9" s="24"/>
      <c r="U9" s="24"/>
      <c r="V9" s="24"/>
      <c r="W9" s="24" t="s">
        <v>65</v>
      </c>
      <c r="X9" s="24" t="s">
        <v>75</v>
      </c>
      <c r="Y9" s="24" t="s">
        <v>178</v>
      </c>
      <c r="Z9" s="23" t="s">
        <v>179</v>
      </c>
    </row>
    <row r="10" spans="1:26" ht="14.45" customHeight="1" x14ac:dyDescent="0.25">
      <c r="A10" s="24" t="s">
        <v>170</v>
      </c>
      <c r="B10" s="24" t="s">
        <v>23</v>
      </c>
      <c r="C10" s="19" t="s">
        <v>11</v>
      </c>
      <c r="D10" s="24"/>
      <c r="E10" s="24"/>
      <c r="F10" s="24" t="s">
        <v>135</v>
      </c>
      <c r="G10" s="24"/>
      <c r="H10" s="24"/>
      <c r="I10" s="24"/>
      <c r="J10" s="24"/>
      <c r="K10" s="24" t="s">
        <v>135</v>
      </c>
      <c r="L10" s="24" t="s">
        <v>135</v>
      </c>
      <c r="M10" s="24"/>
      <c r="N10" s="24"/>
      <c r="O10" s="24" t="s">
        <v>135</v>
      </c>
      <c r="P10" s="24" t="s">
        <v>135</v>
      </c>
      <c r="Q10" s="24"/>
      <c r="R10" s="24"/>
      <c r="S10" s="24"/>
      <c r="T10" s="24"/>
      <c r="U10" s="24"/>
      <c r="V10" s="24"/>
      <c r="W10" s="24" t="s">
        <v>65</v>
      </c>
      <c r="X10" s="24" t="s">
        <v>75</v>
      </c>
      <c r="Y10" s="24" t="s">
        <v>171</v>
      </c>
      <c r="Z10" s="23" t="s">
        <v>172</v>
      </c>
    </row>
    <row r="11" spans="1:26" ht="14.45" customHeight="1" x14ac:dyDescent="0.25">
      <c r="A11" s="24" t="s">
        <v>573</v>
      </c>
      <c r="B11" s="24" t="s">
        <v>24</v>
      </c>
      <c r="C11" s="19" t="s">
        <v>19</v>
      </c>
      <c r="D11" s="24"/>
      <c r="E11" s="24"/>
      <c r="F11" s="24"/>
      <c r="G11" s="24" t="s">
        <v>135</v>
      </c>
      <c r="H11" s="24"/>
      <c r="I11" s="24"/>
      <c r="J11" s="24"/>
      <c r="K11" s="24"/>
      <c r="L11" s="24"/>
      <c r="M11" s="24" t="s">
        <v>135</v>
      </c>
      <c r="N11" s="24" t="s">
        <v>135</v>
      </c>
      <c r="O11" s="24" t="s">
        <v>135</v>
      </c>
      <c r="P11" s="24"/>
      <c r="Q11" s="24"/>
      <c r="R11" s="24"/>
      <c r="S11" s="24"/>
      <c r="T11" s="24"/>
      <c r="U11" s="24"/>
      <c r="V11" s="24"/>
      <c r="W11" s="24" t="s">
        <v>65</v>
      </c>
      <c r="X11" s="24" t="s">
        <v>75</v>
      </c>
      <c r="Y11" s="24" t="s">
        <v>173</v>
      </c>
      <c r="Z11" s="23" t="s">
        <v>174</v>
      </c>
    </row>
    <row r="12" spans="1:26" ht="14.45" customHeight="1" x14ac:dyDescent="0.25">
      <c r="A12" s="24" t="s">
        <v>216</v>
      </c>
      <c r="B12" s="24" t="s">
        <v>24</v>
      </c>
      <c r="C12" s="19" t="s">
        <v>21</v>
      </c>
      <c r="D12" s="24"/>
      <c r="E12" s="24"/>
      <c r="F12" s="24"/>
      <c r="G12" s="24" t="s">
        <v>135</v>
      </c>
      <c r="H12" s="24"/>
      <c r="I12" s="24"/>
      <c r="J12" s="24"/>
      <c r="K12" s="24"/>
      <c r="L12" s="24"/>
      <c r="M12" s="24" t="s">
        <v>135</v>
      </c>
      <c r="N12" s="24"/>
      <c r="O12" s="24"/>
      <c r="P12" s="24"/>
      <c r="Q12" s="24" t="s">
        <v>135</v>
      </c>
      <c r="R12" s="24" t="s">
        <v>135</v>
      </c>
      <c r="S12" s="24"/>
      <c r="T12" s="24"/>
      <c r="U12" s="24" t="s">
        <v>135</v>
      </c>
      <c r="V12" s="24"/>
      <c r="W12" s="24" t="s">
        <v>65</v>
      </c>
      <c r="X12" s="24" t="s">
        <v>77</v>
      </c>
      <c r="Y12" s="24" t="s">
        <v>217</v>
      </c>
      <c r="Z12" s="23" t="s">
        <v>218</v>
      </c>
    </row>
    <row r="13" spans="1:26" ht="14.45" customHeight="1" x14ac:dyDescent="0.25">
      <c r="A13" s="24" t="s">
        <v>180</v>
      </c>
      <c r="B13" s="24" t="s">
        <v>23</v>
      </c>
      <c r="C13" s="19" t="s">
        <v>12</v>
      </c>
      <c r="D13" s="24"/>
      <c r="E13" s="24"/>
      <c r="F13" s="24"/>
      <c r="G13" s="24"/>
      <c r="H13" s="24"/>
      <c r="I13" s="24" t="s">
        <v>135</v>
      </c>
      <c r="J13" s="24"/>
      <c r="K13" s="24"/>
      <c r="L13" s="24"/>
      <c r="M13" s="24"/>
      <c r="N13" s="24"/>
      <c r="O13" s="24"/>
      <c r="P13" s="24"/>
      <c r="Q13" s="24"/>
      <c r="R13" s="24"/>
      <c r="S13" s="24"/>
      <c r="T13" s="24"/>
      <c r="U13" s="24"/>
      <c r="V13" s="24"/>
      <c r="W13" s="24" t="s">
        <v>65</v>
      </c>
      <c r="X13" s="24" t="s">
        <v>144</v>
      </c>
      <c r="Y13" s="24" t="s">
        <v>181</v>
      </c>
      <c r="Z13" s="23" t="s">
        <v>771</v>
      </c>
    </row>
    <row r="14" spans="1:26" ht="14.45" customHeight="1" x14ac:dyDescent="0.25">
      <c r="A14" s="24" t="s">
        <v>182</v>
      </c>
      <c r="B14" s="24" t="s">
        <v>24</v>
      </c>
      <c r="C14" s="19" t="s">
        <v>22</v>
      </c>
      <c r="D14" s="24"/>
      <c r="E14" s="24"/>
      <c r="F14" s="24"/>
      <c r="G14" s="24"/>
      <c r="H14" s="24"/>
      <c r="I14" s="24"/>
      <c r="J14" s="24"/>
      <c r="K14" s="24"/>
      <c r="L14" s="24"/>
      <c r="M14" s="24"/>
      <c r="N14" s="24" t="s">
        <v>135</v>
      </c>
      <c r="O14" s="24"/>
      <c r="P14" s="24"/>
      <c r="Q14" s="24"/>
      <c r="R14" s="24"/>
      <c r="S14" s="24"/>
      <c r="T14" s="24"/>
      <c r="U14" s="24"/>
      <c r="V14" s="24" t="s">
        <v>135</v>
      </c>
      <c r="W14" s="24" t="s">
        <v>65</v>
      </c>
      <c r="X14" s="24" t="s">
        <v>75</v>
      </c>
      <c r="Y14" s="24" t="s">
        <v>183</v>
      </c>
      <c r="Z14" s="23" t="s">
        <v>184</v>
      </c>
    </row>
    <row r="15" spans="1:26" ht="14.45" customHeight="1" x14ac:dyDescent="0.25">
      <c r="A15" s="24" t="s">
        <v>545</v>
      </c>
      <c r="B15" s="24" t="s">
        <v>24</v>
      </c>
      <c r="C15" s="19" t="s">
        <v>19</v>
      </c>
      <c r="D15" s="24"/>
      <c r="E15" s="24"/>
      <c r="F15" s="24"/>
      <c r="G15" s="24"/>
      <c r="H15" s="24"/>
      <c r="I15" s="24"/>
      <c r="J15" s="24"/>
      <c r="K15" s="24"/>
      <c r="L15" s="24"/>
      <c r="M15" s="24"/>
      <c r="N15" s="24" t="s">
        <v>135</v>
      </c>
      <c r="O15" s="24"/>
      <c r="P15" s="24"/>
      <c r="Q15" s="24"/>
      <c r="R15" s="24"/>
      <c r="S15" s="24"/>
      <c r="T15" s="24"/>
      <c r="U15" s="24"/>
      <c r="V15" s="24"/>
      <c r="W15" s="24" t="s">
        <v>65</v>
      </c>
      <c r="X15" s="24" t="s">
        <v>75</v>
      </c>
      <c r="Y15" s="24" t="s">
        <v>185</v>
      </c>
      <c r="Z15" s="23" t="s">
        <v>186</v>
      </c>
    </row>
    <row r="16" spans="1:26" ht="14.45" customHeight="1" x14ac:dyDescent="0.25">
      <c r="A16" s="24" t="s">
        <v>223</v>
      </c>
      <c r="B16" s="24" t="s">
        <v>24</v>
      </c>
      <c r="C16" s="19" t="s">
        <v>18</v>
      </c>
      <c r="D16" s="24"/>
      <c r="E16" s="24"/>
      <c r="F16" s="24"/>
      <c r="G16" s="24" t="s">
        <v>135</v>
      </c>
      <c r="H16" s="24"/>
      <c r="I16" s="24"/>
      <c r="J16" s="24"/>
      <c r="K16" s="24"/>
      <c r="L16" s="24"/>
      <c r="M16" s="24"/>
      <c r="N16" s="24"/>
      <c r="O16" s="24"/>
      <c r="P16" s="24"/>
      <c r="Q16" s="24"/>
      <c r="R16" s="24"/>
      <c r="S16" s="24"/>
      <c r="T16" s="24"/>
      <c r="U16" s="24"/>
      <c r="V16" s="24"/>
      <c r="W16" s="24" t="s">
        <v>65</v>
      </c>
      <c r="X16" s="24" t="s">
        <v>77</v>
      </c>
      <c r="Y16" s="24" t="s">
        <v>224</v>
      </c>
      <c r="Z16" s="23" t="s">
        <v>225</v>
      </c>
    </row>
    <row r="17" spans="1:26" ht="14.45" customHeight="1" x14ac:dyDescent="0.25">
      <c r="A17" s="24" t="s">
        <v>190</v>
      </c>
      <c r="B17" s="24" t="s">
        <v>25</v>
      </c>
      <c r="C17" s="19" t="s">
        <v>10</v>
      </c>
      <c r="D17" s="24"/>
      <c r="E17" s="24"/>
      <c r="F17" s="24"/>
      <c r="G17" s="24"/>
      <c r="H17" s="24"/>
      <c r="I17" s="24"/>
      <c r="J17" s="24"/>
      <c r="K17" s="24" t="s">
        <v>135</v>
      </c>
      <c r="L17" s="24" t="s">
        <v>135</v>
      </c>
      <c r="M17" s="24"/>
      <c r="N17" s="24"/>
      <c r="O17" s="24" t="s">
        <v>135</v>
      </c>
      <c r="P17" s="24"/>
      <c r="Q17" s="24"/>
      <c r="R17" s="24"/>
      <c r="S17" s="24"/>
      <c r="T17" s="24"/>
      <c r="U17" s="24"/>
      <c r="V17" s="24"/>
      <c r="W17" s="24" t="s">
        <v>65</v>
      </c>
      <c r="X17" s="24" t="s">
        <v>75</v>
      </c>
      <c r="Y17" s="24" t="s">
        <v>191</v>
      </c>
      <c r="Z17" s="23" t="s">
        <v>192</v>
      </c>
    </row>
    <row r="18" spans="1:26" ht="14.45" customHeight="1" x14ac:dyDescent="0.25">
      <c r="A18" s="24" t="s">
        <v>193</v>
      </c>
      <c r="B18" s="24" t="s">
        <v>138</v>
      </c>
      <c r="C18" s="19" t="s">
        <v>149</v>
      </c>
      <c r="D18" s="24" t="s">
        <v>22</v>
      </c>
      <c r="E18" s="24" t="s">
        <v>61</v>
      </c>
      <c r="F18" s="24"/>
      <c r="G18" s="24" t="s">
        <v>135</v>
      </c>
      <c r="H18" s="24"/>
      <c r="I18" s="24"/>
      <c r="J18" s="24"/>
      <c r="K18" s="24"/>
      <c r="L18" s="24" t="s">
        <v>135</v>
      </c>
      <c r="M18" s="24"/>
      <c r="N18" s="24"/>
      <c r="O18" s="24"/>
      <c r="P18" s="24"/>
      <c r="Q18" s="24" t="s">
        <v>135</v>
      </c>
      <c r="R18" s="24" t="s">
        <v>135</v>
      </c>
      <c r="S18" s="24"/>
      <c r="T18" s="24"/>
      <c r="U18" s="24"/>
      <c r="V18" s="24"/>
      <c r="W18" s="24" t="s">
        <v>65</v>
      </c>
      <c r="X18" s="24" t="s">
        <v>75</v>
      </c>
      <c r="Y18" s="24" t="s">
        <v>195</v>
      </c>
      <c r="Z18" s="23" t="s">
        <v>194</v>
      </c>
    </row>
    <row r="19" spans="1:26" ht="14.45" customHeight="1" x14ac:dyDescent="0.25">
      <c r="A19" s="24" t="s">
        <v>196</v>
      </c>
      <c r="B19" s="24" t="s">
        <v>25</v>
      </c>
      <c r="C19" s="19" t="s">
        <v>22</v>
      </c>
      <c r="D19" s="24"/>
      <c r="E19" s="24"/>
      <c r="F19" s="24"/>
      <c r="G19" s="24"/>
      <c r="H19" s="24"/>
      <c r="I19" s="24"/>
      <c r="J19" s="24"/>
      <c r="K19" s="24"/>
      <c r="L19" s="24"/>
      <c r="M19" s="24"/>
      <c r="N19" s="24"/>
      <c r="O19" s="24"/>
      <c r="P19" s="24"/>
      <c r="Q19" s="24" t="s">
        <v>135</v>
      </c>
      <c r="R19" s="24" t="s">
        <v>135</v>
      </c>
      <c r="S19" s="24"/>
      <c r="T19" s="24"/>
      <c r="U19" s="24"/>
      <c r="V19" s="24"/>
      <c r="W19" s="24" t="s">
        <v>65</v>
      </c>
      <c r="X19" s="24" t="s">
        <v>75</v>
      </c>
      <c r="Y19" s="24" t="s">
        <v>197</v>
      </c>
      <c r="Z19" s="23" t="s">
        <v>198</v>
      </c>
    </row>
    <row r="20" spans="1:26" ht="14.45" customHeight="1" x14ac:dyDescent="0.25">
      <c r="A20" s="24" t="s">
        <v>199</v>
      </c>
      <c r="B20" s="24" t="s">
        <v>138</v>
      </c>
      <c r="C20" s="19" t="s">
        <v>4</v>
      </c>
      <c r="D20" s="24" t="s">
        <v>47</v>
      </c>
      <c r="E20" s="24" t="s">
        <v>61</v>
      </c>
      <c r="F20" s="24"/>
      <c r="G20" s="24"/>
      <c r="H20" s="24"/>
      <c r="I20" s="24"/>
      <c r="J20" s="24"/>
      <c r="K20" s="24"/>
      <c r="L20" s="24"/>
      <c r="M20" s="24"/>
      <c r="N20" s="24"/>
      <c r="O20" s="24"/>
      <c r="P20" s="24"/>
      <c r="Q20" s="24"/>
      <c r="R20" s="24"/>
      <c r="S20" s="24"/>
      <c r="T20" s="24" t="s">
        <v>135</v>
      </c>
      <c r="U20" s="24"/>
      <c r="V20" s="24"/>
      <c r="W20" s="24" t="s">
        <v>65</v>
      </c>
      <c r="X20" s="24" t="s">
        <v>75</v>
      </c>
      <c r="Y20" s="24" t="s">
        <v>200</v>
      </c>
      <c r="Z20" s="23" t="s">
        <v>201</v>
      </c>
    </row>
    <row r="21" spans="1:26" ht="14.45" customHeight="1" x14ac:dyDescent="0.25">
      <c r="A21" s="24" t="s">
        <v>202</v>
      </c>
      <c r="B21" s="24" t="s">
        <v>25</v>
      </c>
      <c r="C21" s="19" t="s">
        <v>22</v>
      </c>
      <c r="D21" s="24"/>
      <c r="E21" s="24"/>
      <c r="F21" s="24"/>
      <c r="G21" s="24"/>
      <c r="H21" s="24"/>
      <c r="I21" s="24"/>
      <c r="J21" s="24"/>
      <c r="K21" s="24" t="s">
        <v>135</v>
      </c>
      <c r="L21" s="24"/>
      <c r="M21" s="24"/>
      <c r="N21" s="24" t="s">
        <v>135</v>
      </c>
      <c r="O21" s="24" t="s">
        <v>135</v>
      </c>
      <c r="P21" s="24" t="s">
        <v>135</v>
      </c>
      <c r="Q21" s="24"/>
      <c r="R21" s="24"/>
      <c r="S21" s="24"/>
      <c r="T21" s="24"/>
      <c r="U21" s="24"/>
      <c r="V21" s="24"/>
      <c r="W21" s="24" t="s">
        <v>65</v>
      </c>
      <c r="X21" s="24" t="s">
        <v>75</v>
      </c>
      <c r="Y21" s="24" t="s">
        <v>203</v>
      </c>
      <c r="Z21" s="23" t="s">
        <v>204</v>
      </c>
    </row>
    <row r="22" spans="1:26" ht="14.45" customHeight="1" x14ac:dyDescent="0.25">
      <c r="A22" s="24" t="s">
        <v>205</v>
      </c>
      <c r="B22" s="24" t="s">
        <v>25</v>
      </c>
      <c r="C22" s="19" t="s">
        <v>22</v>
      </c>
      <c r="D22" s="24"/>
      <c r="E22" s="24"/>
      <c r="F22" s="24"/>
      <c r="G22" s="24" t="s">
        <v>135</v>
      </c>
      <c r="H22" s="24"/>
      <c r="I22" s="24"/>
      <c r="J22" s="24"/>
      <c r="K22" s="24" t="s">
        <v>135</v>
      </c>
      <c r="L22" s="24"/>
      <c r="M22" s="24"/>
      <c r="N22" s="24"/>
      <c r="O22" s="24" t="s">
        <v>135</v>
      </c>
      <c r="P22" s="24" t="s">
        <v>135</v>
      </c>
      <c r="Q22" s="24"/>
      <c r="R22" s="24"/>
      <c r="S22" s="24"/>
      <c r="T22" s="24"/>
      <c r="U22" s="24"/>
      <c r="V22" s="24"/>
      <c r="W22" s="24" t="s">
        <v>65</v>
      </c>
      <c r="X22" s="24" t="s">
        <v>75</v>
      </c>
      <c r="Y22" s="24" t="s">
        <v>206</v>
      </c>
      <c r="Z22" s="23" t="s">
        <v>207</v>
      </c>
    </row>
    <row r="23" spans="1:26" ht="14.45" customHeight="1" x14ac:dyDescent="0.25">
      <c r="A23" s="24" t="s">
        <v>286</v>
      </c>
      <c r="B23" s="24" t="s">
        <v>25</v>
      </c>
      <c r="C23" s="19" t="s">
        <v>7</v>
      </c>
      <c r="D23" s="24"/>
      <c r="E23" s="24"/>
      <c r="F23" s="24"/>
      <c r="G23" s="24" t="s">
        <v>135</v>
      </c>
      <c r="H23" s="24"/>
      <c r="I23" s="24"/>
      <c r="J23" s="24"/>
      <c r="K23" s="24"/>
      <c r="L23" s="24"/>
      <c r="M23" s="24"/>
      <c r="N23" s="24"/>
      <c r="O23" s="24"/>
      <c r="P23" s="24"/>
      <c r="Q23" s="24"/>
      <c r="R23" s="24"/>
      <c r="S23" s="24"/>
      <c r="T23" s="24"/>
      <c r="U23" s="24"/>
      <c r="V23" s="24"/>
      <c r="W23" s="24" t="s">
        <v>65</v>
      </c>
      <c r="X23" s="24" t="s">
        <v>76</v>
      </c>
      <c r="Y23" s="24" t="s">
        <v>288</v>
      </c>
      <c r="Z23" s="23" t="s">
        <v>287</v>
      </c>
    </row>
    <row r="24" spans="1:26" ht="14.45" customHeight="1" x14ac:dyDescent="0.25">
      <c r="A24" s="24" t="s">
        <v>320</v>
      </c>
      <c r="B24" s="24" t="s">
        <v>25</v>
      </c>
      <c r="C24" s="19" t="s">
        <v>10</v>
      </c>
      <c r="D24" s="24"/>
      <c r="E24" s="24"/>
      <c r="F24" s="24"/>
      <c r="G24" s="24"/>
      <c r="H24" s="24"/>
      <c r="I24" s="24"/>
      <c r="J24" s="24"/>
      <c r="K24" s="24"/>
      <c r="L24" s="24"/>
      <c r="M24" s="24"/>
      <c r="N24" s="24"/>
      <c r="O24" s="24" t="s">
        <v>135</v>
      </c>
      <c r="P24" s="24"/>
      <c r="Q24" s="24"/>
      <c r="R24" s="24"/>
      <c r="S24" s="24"/>
      <c r="T24" s="24"/>
      <c r="U24" s="24"/>
      <c r="V24" s="24" t="s">
        <v>135</v>
      </c>
      <c r="W24" s="24" t="s">
        <v>65</v>
      </c>
      <c r="X24" s="24" t="s">
        <v>76</v>
      </c>
      <c r="Y24" s="24" t="s">
        <v>322</v>
      </c>
      <c r="Z24" s="23" t="s">
        <v>321</v>
      </c>
    </row>
    <row r="25" spans="1:26" ht="14.45" customHeight="1" x14ac:dyDescent="0.25">
      <c r="A25" s="24" t="s">
        <v>742</v>
      </c>
      <c r="B25" s="24" t="s">
        <v>24</v>
      </c>
      <c r="C25" s="19" t="s">
        <v>19</v>
      </c>
      <c r="D25" s="24"/>
      <c r="E25" s="24"/>
      <c r="F25" s="24"/>
      <c r="G25" s="24"/>
      <c r="H25" s="24"/>
      <c r="I25" s="24"/>
      <c r="J25" s="24"/>
      <c r="K25" s="24" t="s">
        <v>135</v>
      </c>
      <c r="L25" s="24" t="s">
        <v>135</v>
      </c>
      <c r="M25" s="24"/>
      <c r="N25" s="24"/>
      <c r="O25" s="24"/>
      <c r="P25" s="24"/>
      <c r="Q25" s="24" t="s">
        <v>135</v>
      </c>
      <c r="R25" s="24" t="s">
        <v>135</v>
      </c>
      <c r="S25" s="24"/>
      <c r="T25" s="24"/>
      <c r="U25" s="24" t="s">
        <v>135</v>
      </c>
      <c r="V25" s="24"/>
      <c r="W25" s="24" t="s">
        <v>65</v>
      </c>
      <c r="X25" s="24" t="s">
        <v>77</v>
      </c>
      <c r="Y25" s="24" t="s">
        <v>744</v>
      </c>
      <c r="Z25" s="23" t="s">
        <v>743</v>
      </c>
    </row>
    <row r="26" spans="1:26" ht="14.45" customHeight="1" x14ac:dyDescent="0.25">
      <c r="A26" s="24" t="s">
        <v>345</v>
      </c>
      <c r="B26" s="24" t="s">
        <v>24</v>
      </c>
      <c r="C26" s="19" t="s">
        <v>22</v>
      </c>
      <c r="D26" s="24"/>
      <c r="E26" s="24"/>
      <c r="F26" s="24"/>
      <c r="G26" s="24"/>
      <c r="H26" s="24"/>
      <c r="I26" s="24"/>
      <c r="J26" s="24"/>
      <c r="K26" s="24"/>
      <c r="L26" s="24" t="s">
        <v>135</v>
      </c>
      <c r="M26" s="24"/>
      <c r="N26" s="24"/>
      <c r="O26" s="24"/>
      <c r="P26" s="24"/>
      <c r="Q26" s="24"/>
      <c r="R26" s="24"/>
      <c r="S26" s="24"/>
      <c r="T26" s="24"/>
      <c r="U26" s="24"/>
      <c r="V26" s="24" t="s">
        <v>135</v>
      </c>
      <c r="W26" s="24" t="s">
        <v>65</v>
      </c>
      <c r="X26" s="24" t="s">
        <v>77</v>
      </c>
      <c r="Y26" s="24" t="s">
        <v>394</v>
      </c>
      <c r="Z26" s="23" t="s">
        <v>395</v>
      </c>
    </row>
    <row r="27" spans="1:26" ht="14.45" customHeight="1" x14ac:dyDescent="0.25">
      <c r="A27" s="24" t="s">
        <v>346</v>
      </c>
      <c r="B27" s="24" t="s">
        <v>24</v>
      </c>
      <c r="C27" s="19" t="s">
        <v>16</v>
      </c>
      <c r="D27" s="24"/>
      <c r="E27" s="24"/>
      <c r="F27" s="24"/>
      <c r="G27" s="24" t="s">
        <v>135</v>
      </c>
      <c r="H27" s="24"/>
      <c r="I27" s="24"/>
      <c r="J27" s="24"/>
      <c r="K27" s="24"/>
      <c r="L27" s="24"/>
      <c r="M27" s="24"/>
      <c r="N27" s="24"/>
      <c r="O27" s="24"/>
      <c r="P27" s="24"/>
      <c r="Q27" s="24"/>
      <c r="R27" s="24"/>
      <c r="S27" s="24"/>
      <c r="T27" s="24"/>
      <c r="U27" s="24"/>
      <c r="V27" s="24"/>
      <c r="W27" s="24" t="s">
        <v>65</v>
      </c>
      <c r="X27" s="24" t="s">
        <v>77</v>
      </c>
      <c r="Y27" s="24" t="s">
        <v>408</v>
      </c>
      <c r="Z27" s="23" t="s">
        <v>409</v>
      </c>
    </row>
    <row r="28" spans="1:26" ht="14.45" customHeight="1" x14ac:dyDescent="0.25">
      <c r="A28" s="24" t="s">
        <v>347</v>
      </c>
      <c r="B28" s="24" t="s">
        <v>24</v>
      </c>
      <c r="C28" s="19" t="s">
        <v>16</v>
      </c>
      <c r="D28" s="24"/>
      <c r="E28" s="24"/>
      <c r="F28" s="24"/>
      <c r="G28" s="24" t="s">
        <v>135</v>
      </c>
      <c r="H28" s="24"/>
      <c r="I28" s="24"/>
      <c r="J28" s="24"/>
      <c r="K28" s="24"/>
      <c r="L28" s="24"/>
      <c r="M28" s="24"/>
      <c r="N28" s="24"/>
      <c r="O28" s="24"/>
      <c r="P28" s="24"/>
      <c r="Q28" s="24"/>
      <c r="R28" s="24"/>
      <c r="S28" s="24"/>
      <c r="T28" s="24"/>
      <c r="U28" s="24"/>
      <c r="V28" s="24"/>
      <c r="W28" s="24" t="s">
        <v>65</v>
      </c>
      <c r="X28" s="24" t="s">
        <v>77</v>
      </c>
      <c r="Y28" s="24" t="s">
        <v>397</v>
      </c>
      <c r="Z28" s="23" t="s">
        <v>225</v>
      </c>
    </row>
    <row r="29" spans="1:26" ht="14.45" customHeight="1" x14ac:dyDescent="0.25">
      <c r="A29" s="24" t="s">
        <v>801</v>
      </c>
      <c r="B29" s="24" t="s">
        <v>25</v>
      </c>
      <c r="C29" s="19" t="s">
        <v>22</v>
      </c>
      <c r="D29" s="24"/>
      <c r="E29" s="24"/>
      <c r="F29" s="24"/>
      <c r="G29" s="24"/>
      <c r="H29" s="24"/>
      <c r="I29" s="24"/>
      <c r="J29" s="24"/>
      <c r="K29" s="24" t="s">
        <v>135</v>
      </c>
      <c r="L29" s="24" t="s">
        <v>135</v>
      </c>
      <c r="M29" s="24"/>
      <c r="N29" s="24"/>
      <c r="O29" s="24"/>
      <c r="P29" s="24" t="s">
        <v>135</v>
      </c>
      <c r="Q29" s="24"/>
      <c r="R29" s="24"/>
      <c r="S29" s="24"/>
      <c r="T29" s="24"/>
      <c r="U29" s="24"/>
      <c r="V29" s="24"/>
      <c r="W29" s="24" t="s">
        <v>65</v>
      </c>
      <c r="X29" s="24" t="s">
        <v>76</v>
      </c>
      <c r="Y29" s="24" t="s">
        <v>802</v>
      </c>
      <c r="Z29" s="23" t="s">
        <v>803</v>
      </c>
    </row>
    <row r="30" spans="1:26" ht="14.45" customHeight="1" x14ac:dyDescent="0.25">
      <c r="A30" s="24" t="s">
        <v>804</v>
      </c>
      <c r="B30" s="24" t="s">
        <v>25</v>
      </c>
      <c r="C30" s="19" t="s">
        <v>7</v>
      </c>
      <c r="D30" s="24"/>
      <c r="E30" s="24"/>
      <c r="F30" s="24"/>
      <c r="G30" s="24"/>
      <c r="H30" s="24"/>
      <c r="I30" s="24"/>
      <c r="J30" s="24"/>
      <c r="K30" s="24" t="s">
        <v>135</v>
      </c>
      <c r="L30" s="24"/>
      <c r="M30" s="24"/>
      <c r="N30" s="24"/>
      <c r="O30" s="24"/>
      <c r="P30" s="24" t="s">
        <v>135</v>
      </c>
      <c r="Q30" s="24"/>
      <c r="R30" s="24"/>
      <c r="S30" s="24"/>
      <c r="T30" s="24"/>
      <c r="U30" s="24"/>
      <c r="V30" s="24" t="s">
        <v>135</v>
      </c>
      <c r="W30" s="24" t="s">
        <v>65</v>
      </c>
      <c r="X30" s="24" t="s">
        <v>76</v>
      </c>
      <c r="Y30" s="24" t="s">
        <v>805</v>
      </c>
      <c r="Z30" s="23" t="s">
        <v>806</v>
      </c>
    </row>
    <row r="31" spans="1:26" ht="14.45" customHeight="1" x14ac:dyDescent="0.25">
      <c r="A31" s="24" t="s">
        <v>232</v>
      </c>
      <c r="B31" s="24" t="s">
        <v>23</v>
      </c>
      <c r="C31" s="19" t="s">
        <v>22</v>
      </c>
      <c r="D31" s="24"/>
      <c r="E31" s="24"/>
      <c r="F31" s="24"/>
      <c r="G31" s="24" t="s">
        <v>135</v>
      </c>
      <c r="H31" s="24"/>
      <c r="I31" s="24"/>
      <c r="J31" s="24"/>
      <c r="K31" s="24"/>
      <c r="L31" s="24"/>
      <c r="M31" s="24"/>
      <c r="N31" s="24" t="s">
        <v>135</v>
      </c>
      <c r="O31" s="24"/>
      <c r="P31" s="24"/>
      <c r="Q31" s="24"/>
      <c r="R31" s="24"/>
      <c r="S31" s="24"/>
      <c r="T31" s="24"/>
      <c r="U31" s="24"/>
      <c r="V31" s="24"/>
      <c r="W31" s="24" t="s">
        <v>65</v>
      </c>
      <c r="X31" s="24" t="s">
        <v>75</v>
      </c>
      <c r="Y31" s="24" t="s">
        <v>233</v>
      </c>
      <c r="Z31" s="23" t="s">
        <v>234</v>
      </c>
    </row>
    <row r="32" spans="1:26" ht="14.45" customHeight="1" x14ac:dyDescent="0.25">
      <c r="A32" s="24" t="s">
        <v>235</v>
      </c>
      <c r="B32" s="24" t="s">
        <v>23</v>
      </c>
      <c r="C32" s="19" t="s">
        <v>22</v>
      </c>
      <c r="D32" s="24"/>
      <c r="E32" s="24"/>
      <c r="F32" s="24"/>
      <c r="G32" s="24" t="s">
        <v>135</v>
      </c>
      <c r="H32" s="24"/>
      <c r="I32" s="24"/>
      <c r="J32" s="24"/>
      <c r="K32" s="24"/>
      <c r="L32" s="24" t="s">
        <v>135</v>
      </c>
      <c r="M32" s="24"/>
      <c r="N32" s="24" t="s">
        <v>135</v>
      </c>
      <c r="O32" s="24"/>
      <c r="P32" s="24"/>
      <c r="Q32" s="24"/>
      <c r="R32" s="24"/>
      <c r="S32" s="24"/>
      <c r="T32" s="24"/>
      <c r="U32" s="24"/>
      <c r="V32" s="24"/>
      <c r="W32" s="24" t="s">
        <v>65</v>
      </c>
      <c r="X32" s="24" t="s">
        <v>75</v>
      </c>
      <c r="Y32" s="24" t="s">
        <v>239</v>
      </c>
      <c r="Z32" s="23" t="s">
        <v>236</v>
      </c>
    </row>
    <row r="33" spans="1:26" ht="14.45" customHeight="1" x14ac:dyDescent="0.25">
      <c r="A33" s="24" t="s">
        <v>401</v>
      </c>
      <c r="B33" s="24" t="s">
        <v>24</v>
      </c>
      <c r="C33" s="19" t="s">
        <v>17</v>
      </c>
      <c r="D33" s="24"/>
      <c r="E33" s="24"/>
      <c r="F33" s="24"/>
      <c r="G33" s="24"/>
      <c r="H33" s="24"/>
      <c r="I33" s="24"/>
      <c r="J33" s="24"/>
      <c r="K33" s="24"/>
      <c r="L33" s="24"/>
      <c r="M33" s="24"/>
      <c r="N33" s="24" t="s">
        <v>135</v>
      </c>
      <c r="O33" s="24"/>
      <c r="P33" s="24"/>
      <c r="Q33" s="24"/>
      <c r="R33" s="24"/>
      <c r="S33" s="24"/>
      <c r="T33" s="24"/>
      <c r="U33" s="24"/>
      <c r="V33" s="24"/>
      <c r="W33" s="24" t="s">
        <v>65</v>
      </c>
      <c r="X33" s="24" t="s">
        <v>77</v>
      </c>
      <c r="Y33" s="24" t="s">
        <v>396</v>
      </c>
      <c r="Z33" s="23" t="s">
        <v>407</v>
      </c>
    </row>
    <row r="34" spans="1:26" ht="14.45" customHeight="1" x14ac:dyDescent="0.25">
      <c r="A34" s="24" t="s">
        <v>807</v>
      </c>
      <c r="B34" s="24" t="s">
        <v>25</v>
      </c>
      <c r="C34" s="19" t="s">
        <v>22</v>
      </c>
      <c r="D34" s="24"/>
      <c r="E34" s="24"/>
      <c r="F34" s="24"/>
      <c r="G34" s="24"/>
      <c r="H34" s="24"/>
      <c r="I34" s="24"/>
      <c r="J34" s="24"/>
      <c r="K34" s="24" t="s">
        <v>135</v>
      </c>
      <c r="L34" s="24"/>
      <c r="M34" s="24"/>
      <c r="N34" s="24"/>
      <c r="O34" s="24"/>
      <c r="P34" s="24" t="s">
        <v>135</v>
      </c>
      <c r="Q34" s="24"/>
      <c r="R34" s="24"/>
      <c r="S34" s="24"/>
      <c r="T34" s="24"/>
      <c r="U34" s="24"/>
      <c r="V34" s="24"/>
      <c r="W34" s="24" t="s">
        <v>65</v>
      </c>
      <c r="X34" s="24" t="s">
        <v>76</v>
      </c>
      <c r="Y34" s="24" t="s">
        <v>808</v>
      </c>
      <c r="Z34" s="23" t="s">
        <v>809</v>
      </c>
    </row>
    <row r="35" spans="1:26" ht="14.45" customHeight="1" x14ac:dyDescent="0.25">
      <c r="A35" s="24" t="s">
        <v>242</v>
      </c>
      <c r="B35" s="24" t="s">
        <v>23</v>
      </c>
      <c r="C35" s="19" t="s">
        <v>15</v>
      </c>
      <c r="D35" s="24"/>
      <c r="E35" s="24"/>
      <c r="F35" s="24"/>
      <c r="G35" s="24"/>
      <c r="H35" s="24"/>
      <c r="I35" s="24" t="s">
        <v>135</v>
      </c>
      <c r="J35" s="24"/>
      <c r="K35" s="24" t="s">
        <v>135</v>
      </c>
      <c r="L35" s="24"/>
      <c r="M35" s="24"/>
      <c r="N35" s="24"/>
      <c r="O35" s="24"/>
      <c r="P35" s="24"/>
      <c r="Q35" s="24"/>
      <c r="R35" s="24"/>
      <c r="S35" s="24"/>
      <c r="T35" s="24"/>
      <c r="U35" s="24"/>
      <c r="V35" s="24"/>
      <c r="W35" s="24" t="s">
        <v>65</v>
      </c>
      <c r="X35" s="24" t="s">
        <v>144</v>
      </c>
      <c r="Y35" s="24" t="s">
        <v>243</v>
      </c>
      <c r="Z35" s="23" t="s">
        <v>244</v>
      </c>
    </row>
    <row r="36" spans="1:26" ht="14.45" customHeight="1" x14ac:dyDescent="0.25">
      <c r="A36" s="24" t="s">
        <v>245</v>
      </c>
      <c r="B36" s="24" t="s">
        <v>23</v>
      </c>
      <c r="C36" s="19" t="s">
        <v>12</v>
      </c>
      <c r="D36" s="24"/>
      <c r="E36" s="24"/>
      <c r="F36" s="24" t="s">
        <v>135</v>
      </c>
      <c r="G36" s="24"/>
      <c r="H36" s="24"/>
      <c r="I36" s="24" t="s">
        <v>135</v>
      </c>
      <c r="J36" s="24"/>
      <c r="K36" s="24"/>
      <c r="L36" s="24"/>
      <c r="M36" s="24"/>
      <c r="N36" s="24"/>
      <c r="O36" s="24"/>
      <c r="P36" s="24"/>
      <c r="Q36" s="24"/>
      <c r="R36" s="24"/>
      <c r="S36" s="24"/>
      <c r="T36" s="24"/>
      <c r="U36" s="24"/>
      <c r="V36" s="24"/>
      <c r="W36" s="24" t="s">
        <v>65</v>
      </c>
      <c r="X36" s="24" t="s">
        <v>75</v>
      </c>
      <c r="Y36" s="24" t="s">
        <v>251</v>
      </c>
      <c r="Z36" s="23" t="s">
        <v>252</v>
      </c>
    </row>
    <row r="37" spans="1:26" ht="14.45" customHeight="1" x14ac:dyDescent="0.25">
      <c r="A37" s="24" t="s">
        <v>246</v>
      </c>
      <c r="B37" s="24" t="s">
        <v>23</v>
      </c>
      <c r="C37" s="19" t="s">
        <v>22</v>
      </c>
      <c r="D37" s="24"/>
      <c r="E37" s="24"/>
      <c r="F37" s="24"/>
      <c r="G37" s="24"/>
      <c r="H37" s="24"/>
      <c r="I37" s="24" t="s">
        <v>135</v>
      </c>
      <c r="J37" s="24"/>
      <c r="K37" s="24" t="s">
        <v>135</v>
      </c>
      <c r="L37" s="24"/>
      <c r="M37" s="24"/>
      <c r="N37" s="24"/>
      <c r="O37" s="24"/>
      <c r="P37" s="24"/>
      <c r="Q37" s="24"/>
      <c r="R37" s="24"/>
      <c r="S37" s="24"/>
      <c r="T37" s="24"/>
      <c r="U37" s="24"/>
      <c r="V37" s="24"/>
      <c r="W37" s="24" t="s">
        <v>65</v>
      </c>
      <c r="X37" s="24" t="s">
        <v>75</v>
      </c>
      <c r="Y37" s="24" t="s">
        <v>253</v>
      </c>
      <c r="Z37" s="23" t="s">
        <v>254</v>
      </c>
    </row>
    <row r="38" spans="1:26" ht="14.45" customHeight="1" x14ac:dyDescent="0.25">
      <c r="A38" s="24" t="s">
        <v>247</v>
      </c>
      <c r="B38" s="24" t="s">
        <v>23</v>
      </c>
      <c r="C38" s="19" t="s">
        <v>12</v>
      </c>
      <c r="D38" s="24"/>
      <c r="E38" s="24"/>
      <c r="F38" s="24" t="s">
        <v>135</v>
      </c>
      <c r="G38" s="24"/>
      <c r="H38" s="24"/>
      <c r="I38" s="24" t="s">
        <v>135</v>
      </c>
      <c r="J38" s="24"/>
      <c r="K38" s="24" t="s">
        <v>135</v>
      </c>
      <c r="L38" s="24"/>
      <c r="M38" s="24"/>
      <c r="N38" s="24"/>
      <c r="O38" s="24"/>
      <c r="P38" s="24"/>
      <c r="Q38" s="24"/>
      <c r="R38" s="24"/>
      <c r="S38" s="24"/>
      <c r="T38" s="24"/>
      <c r="U38" s="24"/>
      <c r="V38" s="24"/>
      <c r="W38" s="24" t="s">
        <v>65</v>
      </c>
      <c r="X38" s="24" t="s">
        <v>75</v>
      </c>
      <c r="Y38" s="24" t="s">
        <v>255</v>
      </c>
      <c r="Z38" s="23" t="s">
        <v>256</v>
      </c>
    </row>
    <row r="39" spans="1:26" ht="14.45" customHeight="1" x14ac:dyDescent="0.25">
      <c r="A39" s="24" t="s">
        <v>257</v>
      </c>
      <c r="B39" s="24" t="s">
        <v>24</v>
      </c>
      <c r="C39" s="19" t="s">
        <v>19</v>
      </c>
      <c r="D39" s="24"/>
      <c r="E39" s="24"/>
      <c r="F39" s="24"/>
      <c r="G39" s="24" t="s">
        <v>135</v>
      </c>
      <c r="H39" s="24"/>
      <c r="I39" s="24"/>
      <c r="J39" s="24"/>
      <c r="K39" s="24"/>
      <c r="L39" s="24"/>
      <c r="M39" s="24"/>
      <c r="N39" s="24" t="s">
        <v>135</v>
      </c>
      <c r="O39" s="24"/>
      <c r="P39" s="24" t="s">
        <v>135</v>
      </c>
      <c r="Q39" s="24"/>
      <c r="R39" s="24"/>
      <c r="S39" s="24"/>
      <c r="T39" s="24"/>
      <c r="U39" s="24"/>
      <c r="V39" s="24"/>
      <c r="W39" s="24" t="s">
        <v>65</v>
      </c>
      <c r="X39" s="24" t="s">
        <v>75</v>
      </c>
      <c r="Y39" s="24" t="s">
        <v>258</v>
      </c>
      <c r="Z39" s="23" t="s">
        <v>259</v>
      </c>
    </row>
    <row r="40" spans="1:26" ht="14.45" customHeight="1" x14ac:dyDescent="0.25">
      <c r="A40" s="24" t="s">
        <v>810</v>
      </c>
      <c r="B40" s="24" t="s">
        <v>25</v>
      </c>
      <c r="C40" s="19" t="s">
        <v>10</v>
      </c>
      <c r="D40" s="24"/>
      <c r="E40" s="24"/>
      <c r="F40" s="24"/>
      <c r="G40" s="24"/>
      <c r="H40" s="24"/>
      <c r="I40" s="24"/>
      <c r="J40" s="24"/>
      <c r="K40" s="24"/>
      <c r="L40" s="24"/>
      <c r="M40" s="24"/>
      <c r="N40" s="24"/>
      <c r="O40" s="24"/>
      <c r="P40" s="24" t="s">
        <v>135</v>
      </c>
      <c r="Q40" s="24"/>
      <c r="R40" s="24"/>
      <c r="S40" s="24"/>
      <c r="T40" s="24"/>
      <c r="U40" s="24"/>
      <c r="V40" s="24" t="s">
        <v>135</v>
      </c>
      <c r="W40" s="24" t="s">
        <v>65</v>
      </c>
      <c r="X40" s="24" t="s">
        <v>76</v>
      </c>
      <c r="Y40" s="24" t="s">
        <v>811</v>
      </c>
      <c r="Z40" s="23" t="s">
        <v>812</v>
      </c>
    </row>
    <row r="41" spans="1:26" ht="14.45" customHeight="1" x14ac:dyDescent="0.25">
      <c r="A41" s="24" t="s">
        <v>249</v>
      </c>
      <c r="B41" s="24" t="s">
        <v>24</v>
      </c>
      <c r="C41" s="19" t="s">
        <v>18</v>
      </c>
      <c r="D41" s="24"/>
      <c r="E41" s="24"/>
      <c r="F41" s="24"/>
      <c r="G41" s="24" t="s">
        <v>135</v>
      </c>
      <c r="H41" s="24"/>
      <c r="I41" s="24"/>
      <c r="J41" s="24"/>
      <c r="K41" s="24"/>
      <c r="L41" s="24"/>
      <c r="M41" s="24"/>
      <c r="N41" s="24" t="s">
        <v>135</v>
      </c>
      <c r="O41" s="24"/>
      <c r="P41" s="24"/>
      <c r="Q41" s="24"/>
      <c r="R41" s="24" t="s">
        <v>135</v>
      </c>
      <c r="S41" s="24" t="s">
        <v>135</v>
      </c>
      <c r="T41" s="24"/>
      <c r="U41" s="24"/>
      <c r="V41" s="24"/>
      <c r="W41" s="24" t="s">
        <v>65</v>
      </c>
      <c r="X41" s="24" t="s">
        <v>75</v>
      </c>
      <c r="Y41" s="24" t="s">
        <v>262</v>
      </c>
      <c r="Z41" s="23" t="s">
        <v>263</v>
      </c>
    </row>
    <row r="42" spans="1:26" ht="14.45" customHeight="1" x14ac:dyDescent="0.25">
      <c r="A42" s="24" t="s">
        <v>250</v>
      </c>
      <c r="B42" s="24" t="s">
        <v>23</v>
      </c>
      <c r="C42" s="19" t="s">
        <v>12</v>
      </c>
      <c r="D42" s="24"/>
      <c r="E42" s="24"/>
      <c r="F42" s="24" t="s">
        <v>135</v>
      </c>
      <c r="G42" s="24"/>
      <c r="H42" s="24"/>
      <c r="I42" s="24" t="s">
        <v>135</v>
      </c>
      <c r="J42" s="24"/>
      <c r="K42" s="24" t="s">
        <v>135</v>
      </c>
      <c r="L42" s="24"/>
      <c r="M42" s="24"/>
      <c r="N42" s="24"/>
      <c r="O42" s="24"/>
      <c r="P42" s="24"/>
      <c r="Q42" s="24"/>
      <c r="R42" s="24"/>
      <c r="S42" s="24"/>
      <c r="T42" s="24"/>
      <c r="U42" s="24"/>
      <c r="V42" s="24"/>
      <c r="W42" s="24" t="s">
        <v>65</v>
      </c>
      <c r="X42" s="24" t="s">
        <v>75</v>
      </c>
      <c r="Y42" s="24" t="s">
        <v>264</v>
      </c>
      <c r="Z42" s="23" t="s">
        <v>265</v>
      </c>
    </row>
    <row r="43" spans="1:26" ht="14.45" customHeight="1" x14ac:dyDescent="0.25">
      <c r="A43" s="24" t="s">
        <v>590</v>
      </c>
      <c r="B43" s="24" t="s">
        <v>24</v>
      </c>
      <c r="C43" s="19" t="s">
        <v>19</v>
      </c>
      <c r="D43" s="24"/>
      <c r="E43" s="24"/>
      <c r="F43" s="24"/>
      <c r="G43" s="24" t="s">
        <v>135</v>
      </c>
      <c r="H43" s="24"/>
      <c r="I43" s="24"/>
      <c r="J43" s="24"/>
      <c r="K43" s="24"/>
      <c r="L43" s="24"/>
      <c r="M43" s="24"/>
      <c r="N43" s="24" t="s">
        <v>135</v>
      </c>
      <c r="O43" s="24"/>
      <c r="P43" s="24"/>
      <c r="Q43" s="24"/>
      <c r="R43" s="24"/>
      <c r="S43" s="24"/>
      <c r="T43" s="24"/>
      <c r="U43" s="24"/>
      <c r="V43" s="24"/>
      <c r="W43" s="24" t="s">
        <v>65</v>
      </c>
      <c r="X43" s="24" t="s">
        <v>75</v>
      </c>
      <c r="Y43" s="24" t="s">
        <v>266</v>
      </c>
      <c r="Z43" s="23" t="s">
        <v>267</v>
      </c>
    </row>
    <row r="44" spans="1:26" ht="14.45" customHeight="1" x14ac:dyDescent="0.25">
      <c r="A44" s="24" t="s">
        <v>268</v>
      </c>
      <c r="B44" s="24" t="s">
        <v>138</v>
      </c>
      <c r="C44" s="19" t="s">
        <v>5</v>
      </c>
      <c r="D44" s="24" t="s">
        <v>38</v>
      </c>
      <c r="E44" s="24" t="s">
        <v>62</v>
      </c>
      <c r="F44" s="24"/>
      <c r="G44" s="24"/>
      <c r="H44" s="24"/>
      <c r="I44" s="24"/>
      <c r="J44" s="24"/>
      <c r="K44" s="24"/>
      <c r="L44" s="24"/>
      <c r="M44" s="24"/>
      <c r="N44" s="24"/>
      <c r="O44" s="24"/>
      <c r="P44" s="24"/>
      <c r="Q44" s="24"/>
      <c r="R44" s="24"/>
      <c r="S44" s="24"/>
      <c r="T44" s="24" t="s">
        <v>135</v>
      </c>
      <c r="U44" s="24"/>
      <c r="V44" s="24"/>
      <c r="W44" s="24" t="s">
        <v>65</v>
      </c>
      <c r="X44" s="24" t="s">
        <v>144</v>
      </c>
      <c r="Y44" s="24" t="s">
        <v>269</v>
      </c>
      <c r="Z44" s="23" t="s">
        <v>270</v>
      </c>
    </row>
    <row r="45" spans="1:26" ht="14.45" customHeight="1" x14ac:dyDescent="0.25">
      <c r="A45" s="24" t="s">
        <v>271</v>
      </c>
      <c r="B45" s="24" t="s">
        <v>138</v>
      </c>
      <c r="C45" s="19" t="s">
        <v>4</v>
      </c>
      <c r="D45" s="24" t="s">
        <v>47</v>
      </c>
      <c r="E45" s="24" t="s">
        <v>62</v>
      </c>
      <c r="F45" s="24"/>
      <c r="G45" s="24"/>
      <c r="H45" s="24"/>
      <c r="I45" s="24"/>
      <c r="J45" s="24"/>
      <c r="K45" s="24"/>
      <c r="L45" s="24"/>
      <c r="M45" s="24"/>
      <c r="N45" s="24"/>
      <c r="O45" s="24"/>
      <c r="P45" s="24"/>
      <c r="Q45" s="24"/>
      <c r="R45" s="24"/>
      <c r="S45" s="24"/>
      <c r="T45" s="24"/>
      <c r="U45" s="24"/>
      <c r="V45" s="24" t="s">
        <v>135</v>
      </c>
      <c r="W45" s="24" t="s">
        <v>65</v>
      </c>
      <c r="X45" s="24" t="s">
        <v>144</v>
      </c>
      <c r="Y45" s="24" t="s">
        <v>272</v>
      </c>
      <c r="Z45" s="23" t="s">
        <v>273</v>
      </c>
    </row>
    <row r="46" spans="1:26" ht="14.45" customHeight="1" x14ac:dyDescent="0.25">
      <c r="A46" s="24" t="s">
        <v>274</v>
      </c>
      <c r="B46" s="24" t="s">
        <v>138</v>
      </c>
      <c r="C46" s="19" t="s">
        <v>5</v>
      </c>
      <c r="D46" s="24" t="s">
        <v>28</v>
      </c>
      <c r="E46" s="24" t="s">
        <v>61</v>
      </c>
      <c r="F46" s="24"/>
      <c r="G46" s="24"/>
      <c r="H46" s="24"/>
      <c r="I46" s="24"/>
      <c r="J46" s="24"/>
      <c r="K46" s="24"/>
      <c r="L46" s="24"/>
      <c r="M46" s="24"/>
      <c r="N46" s="24"/>
      <c r="O46" s="24"/>
      <c r="P46" s="24"/>
      <c r="Q46" s="24"/>
      <c r="R46" s="24"/>
      <c r="S46" s="24" t="s">
        <v>135</v>
      </c>
      <c r="T46" s="24" t="s">
        <v>135</v>
      </c>
      <c r="U46" s="24"/>
      <c r="V46" s="24"/>
      <c r="W46" s="24" t="s">
        <v>65</v>
      </c>
      <c r="X46" s="24" t="s">
        <v>75</v>
      </c>
      <c r="Y46" s="24" t="s">
        <v>275</v>
      </c>
      <c r="Z46" s="23" t="s">
        <v>276</v>
      </c>
    </row>
    <row r="47" spans="1:26" ht="14.45" customHeight="1" x14ac:dyDescent="0.25">
      <c r="A47" s="24" t="s">
        <v>277</v>
      </c>
      <c r="B47" s="24" t="s">
        <v>138</v>
      </c>
      <c r="C47" s="19" t="s">
        <v>149</v>
      </c>
      <c r="D47" s="24" t="s">
        <v>22</v>
      </c>
      <c r="E47" s="24" t="s">
        <v>61</v>
      </c>
      <c r="F47" s="24"/>
      <c r="G47" s="24"/>
      <c r="H47" s="24"/>
      <c r="I47" s="24" t="s">
        <v>135</v>
      </c>
      <c r="J47" s="24"/>
      <c r="K47" s="24" t="s">
        <v>135</v>
      </c>
      <c r="L47" s="24"/>
      <c r="M47" s="24"/>
      <c r="N47" s="24" t="s">
        <v>135</v>
      </c>
      <c r="O47" s="24"/>
      <c r="P47" s="24" t="s">
        <v>135</v>
      </c>
      <c r="Q47" s="24"/>
      <c r="R47" s="24"/>
      <c r="S47" s="24"/>
      <c r="T47" s="24"/>
      <c r="U47" s="24"/>
      <c r="V47" s="24" t="s">
        <v>135</v>
      </c>
      <c r="W47" s="24" t="s">
        <v>65</v>
      </c>
      <c r="X47" s="24" t="s">
        <v>144</v>
      </c>
      <c r="Y47" s="24" t="s">
        <v>279</v>
      </c>
      <c r="Z47" s="23" t="s">
        <v>278</v>
      </c>
    </row>
    <row r="48" spans="1:26" ht="14.45" customHeight="1" x14ac:dyDescent="0.25">
      <c r="A48" s="24" t="s">
        <v>280</v>
      </c>
      <c r="B48" s="24" t="s">
        <v>138</v>
      </c>
      <c r="C48" s="19" t="s">
        <v>149</v>
      </c>
      <c r="D48" s="24" t="s">
        <v>22</v>
      </c>
      <c r="E48" s="24" t="s">
        <v>61</v>
      </c>
      <c r="F48" s="24"/>
      <c r="G48" s="24"/>
      <c r="H48" s="24"/>
      <c r="I48" s="24"/>
      <c r="J48" s="24"/>
      <c r="K48" s="24"/>
      <c r="L48" s="24"/>
      <c r="M48" s="24" t="s">
        <v>135</v>
      </c>
      <c r="N48" s="24"/>
      <c r="O48" s="24"/>
      <c r="P48" s="24" t="s">
        <v>135</v>
      </c>
      <c r="Q48" s="24"/>
      <c r="R48" s="24"/>
      <c r="S48" s="24"/>
      <c r="T48" s="24"/>
      <c r="U48" s="24"/>
      <c r="V48" s="24"/>
      <c r="W48" s="24" t="s">
        <v>65</v>
      </c>
      <c r="X48" s="24" t="s">
        <v>75</v>
      </c>
      <c r="Y48" s="24" t="s">
        <v>281</v>
      </c>
      <c r="Z48" s="23" t="s">
        <v>282</v>
      </c>
    </row>
    <row r="49" spans="1:26" ht="14.45" customHeight="1" x14ac:dyDescent="0.25">
      <c r="A49" s="24" t="s">
        <v>283</v>
      </c>
      <c r="B49" s="24" t="s">
        <v>138</v>
      </c>
      <c r="C49" s="19" t="s">
        <v>149</v>
      </c>
      <c r="D49" s="24" t="s">
        <v>22</v>
      </c>
      <c r="E49" s="24" t="s">
        <v>61</v>
      </c>
      <c r="F49" s="24"/>
      <c r="G49" s="24"/>
      <c r="H49" s="24"/>
      <c r="I49" s="24"/>
      <c r="J49" s="24"/>
      <c r="K49" s="24"/>
      <c r="L49" s="24"/>
      <c r="M49" s="24"/>
      <c r="N49" s="24"/>
      <c r="O49" s="24"/>
      <c r="P49" s="24"/>
      <c r="Q49" s="24"/>
      <c r="R49" s="24"/>
      <c r="S49" s="24"/>
      <c r="T49" s="24" t="s">
        <v>135</v>
      </c>
      <c r="U49" s="24"/>
      <c r="V49" s="24"/>
      <c r="W49" s="24" t="s">
        <v>65</v>
      </c>
      <c r="X49" s="24" t="s">
        <v>75</v>
      </c>
      <c r="Y49" s="24" t="s">
        <v>284</v>
      </c>
      <c r="Z49" s="23" t="s">
        <v>285</v>
      </c>
    </row>
    <row r="50" spans="1:26" ht="14.45" customHeight="1" x14ac:dyDescent="0.25">
      <c r="A50" s="24" t="s">
        <v>813</v>
      </c>
      <c r="B50" s="24" t="s">
        <v>25</v>
      </c>
      <c r="C50" s="19" t="s">
        <v>10</v>
      </c>
      <c r="D50" s="24"/>
      <c r="E50" s="24"/>
      <c r="F50" s="24"/>
      <c r="G50" s="24"/>
      <c r="H50" s="24"/>
      <c r="I50" s="24"/>
      <c r="J50" s="24"/>
      <c r="K50" s="24"/>
      <c r="L50" s="24"/>
      <c r="M50" s="24"/>
      <c r="N50" s="24"/>
      <c r="O50" s="24"/>
      <c r="P50" s="24" t="s">
        <v>135</v>
      </c>
      <c r="Q50" s="24"/>
      <c r="R50" s="24"/>
      <c r="S50" s="24"/>
      <c r="T50" s="24"/>
      <c r="U50" s="24"/>
      <c r="V50" s="24" t="s">
        <v>135</v>
      </c>
      <c r="W50" s="24" t="s">
        <v>65</v>
      </c>
      <c r="X50" s="24" t="s">
        <v>76</v>
      </c>
      <c r="Y50" s="24" t="s">
        <v>814</v>
      </c>
      <c r="Z50" s="23" t="s">
        <v>815</v>
      </c>
    </row>
    <row r="51" spans="1:26" ht="14.45" customHeight="1" x14ac:dyDescent="0.25">
      <c r="A51" s="24" t="s">
        <v>289</v>
      </c>
      <c r="B51" s="24" t="s">
        <v>138</v>
      </c>
      <c r="C51" s="19" t="s">
        <v>5</v>
      </c>
      <c r="D51" s="24" t="s">
        <v>31</v>
      </c>
      <c r="E51" s="24" t="s">
        <v>62</v>
      </c>
      <c r="F51" s="24"/>
      <c r="G51" s="24"/>
      <c r="H51" s="24"/>
      <c r="I51" s="24"/>
      <c r="J51" s="24"/>
      <c r="K51" s="24"/>
      <c r="L51" s="24"/>
      <c r="M51" s="24"/>
      <c r="N51" s="24"/>
      <c r="O51" s="24"/>
      <c r="P51" s="24"/>
      <c r="Q51" s="24"/>
      <c r="R51" s="24"/>
      <c r="S51" s="24"/>
      <c r="T51" s="24" t="s">
        <v>135</v>
      </c>
      <c r="U51" s="24" t="s">
        <v>135</v>
      </c>
      <c r="V51" s="24"/>
      <c r="W51" s="24" t="s">
        <v>148</v>
      </c>
      <c r="X51" s="24" t="s">
        <v>147</v>
      </c>
      <c r="Y51" s="24" t="s">
        <v>291</v>
      </c>
      <c r="Z51" s="23" t="s">
        <v>290</v>
      </c>
    </row>
    <row r="52" spans="1:26" ht="14.45" customHeight="1" x14ac:dyDescent="0.25">
      <c r="A52" s="24" t="s">
        <v>208</v>
      </c>
      <c r="B52" s="24" t="s">
        <v>24</v>
      </c>
      <c r="C52" s="19" t="s">
        <v>19</v>
      </c>
      <c r="D52" s="24"/>
      <c r="E52" s="24"/>
      <c r="F52" s="24"/>
      <c r="G52" s="24"/>
      <c r="H52" s="24"/>
      <c r="I52" s="24"/>
      <c r="J52" s="24"/>
      <c r="K52" s="24"/>
      <c r="L52" s="24"/>
      <c r="M52" s="24"/>
      <c r="N52" s="24" t="s">
        <v>135</v>
      </c>
      <c r="O52" s="24"/>
      <c r="P52" s="24"/>
      <c r="Q52" s="24"/>
      <c r="R52" s="24"/>
      <c r="S52" s="24"/>
      <c r="T52" s="24"/>
      <c r="U52" s="24"/>
      <c r="V52" s="24"/>
      <c r="W52" s="24" t="s">
        <v>65</v>
      </c>
      <c r="X52" s="24" t="s">
        <v>76</v>
      </c>
      <c r="Y52" s="24" t="s">
        <v>209</v>
      </c>
      <c r="Z52" s="23" t="s">
        <v>210</v>
      </c>
    </row>
    <row r="53" spans="1:26" ht="14.45" customHeight="1" x14ac:dyDescent="0.25">
      <c r="A53" s="24" t="s">
        <v>295</v>
      </c>
      <c r="B53" s="24" t="s">
        <v>24</v>
      </c>
      <c r="C53" s="19" t="s">
        <v>21</v>
      </c>
      <c r="D53" s="24"/>
      <c r="E53" s="24"/>
      <c r="F53" s="24"/>
      <c r="G53" s="24" t="s">
        <v>135</v>
      </c>
      <c r="H53" s="24" t="s">
        <v>135</v>
      </c>
      <c r="I53" s="24"/>
      <c r="J53" s="24" t="s">
        <v>135</v>
      </c>
      <c r="K53" s="24"/>
      <c r="L53" s="24" t="s">
        <v>135</v>
      </c>
      <c r="M53" s="24" t="s">
        <v>135</v>
      </c>
      <c r="N53" s="24" t="s">
        <v>135</v>
      </c>
      <c r="O53" s="24" t="s">
        <v>135</v>
      </c>
      <c r="P53" s="24"/>
      <c r="Q53" s="24"/>
      <c r="R53" s="24"/>
      <c r="S53" s="24"/>
      <c r="T53" s="24"/>
      <c r="U53" s="24" t="s">
        <v>135</v>
      </c>
      <c r="V53" s="24"/>
      <c r="W53" s="24" t="s">
        <v>65</v>
      </c>
      <c r="X53" s="24" t="s">
        <v>75</v>
      </c>
      <c r="Y53" s="24" t="s">
        <v>296</v>
      </c>
      <c r="Z53" s="23" t="s">
        <v>297</v>
      </c>
    </row>
    <row r="54" spans="1:26" ht="14.45" customHeight="1" x14ac:dyDescent="0.25">
      <c r="A54" s="24" t="s">
        <v>583</v>
      </c>
      <c r="B54" s="24" t="s">
        <v>24</v>
      </c>
      <c r="C54" s="19" t="s">
        <v>19</v>
      </c>
      <c r="D54" s="24"/>
      <c r="E54" s="24"/>
      <c r="F54" s="24"/>
      <c r="G54" s="24"/>
      <c r="H54" s="24"/>
      <c r="I54" s="24"/>
      <c r="J54" s="24"/>
      <c r="K54" s="24"/>
      <c r="L54" s="24"/>
      <c r="M54" s="24"/>
      <c r="N54" s="24" t="s">
        <v>135</v>
      </c>
      <c r="O54" s="24"/>
      <c r="P54" s="24"/>
      <c r="Q54" s="24"/>
      <c r="R54" s="24"/>
      <c r="S54" s="24"/>
      <c r="T54" s="24"/>
      <c r="U54" s="24"/>
      <c r="V54" s="24"/>
      <c r="W54" s="24" t="s">
        <v>65</v>
      </c>
      <c r="X54" s="24" t="s">
        <v>76</v>
      </c>
      <c r="Y54" s="24" t="s">
        <v>212</v>
      </c>
      <c r="Z54" s="23" t="s">
        <v>211</v>
      </c>
    </row>
    <row r="55" spans="1:26" ht="14.45" customHeight="1" x14ac:dyDescent="0.25">
      <c r="A55" s="24" t="s">
        <v>226</v>
      </c>
      <c r="B55" s="24" t="s">
        <v>24</v>
      </c>
      <c r="C55" s="19" t="s">
        <v>18</v>
      </c>
      <c r="D55" s="24"/>
      <c r="E55" s="24"/>
      <c r="F55" s="24"/>
      <c r="G55" s="24" t="s">
        <v>135</v>
      </c>
      <c r="H55" s="24"/>
      <c r="I55" s="24"/>
      <c r="J55" s="24"/>
      <c r="K55" s="24"/>
      <c r="L55" s="24"/>
      <c r="M55" s="24"/>
      <c r="N55" s="24"/>
      <c r="O55" s="24"/>
      <c r="P55" s="24"/>
      <c r="Q55" s="24" t="s">
        <v>135</v>
      </c>
      <c r="R55" s="24"/>
      <c r="S55" s="24"/>
      <c r="T55" s="24"/>
      <c r="U55" s="24" t="s">
        <v>135</v>
      </c>
      <c r="V55" s="24"/>
      <c r="W55" s="24" t="s">
        <v>65</v>
      </c>
      <c r="X55" s="24" t="s">
        <v>76</v>
      </c>
      <c r="Y55" s="24" t="s">
        <v>227</v>
      </c>
      <c r="Z55" s="23" t="s">
        <v>228</v>
      </c>
    </row>
    <row r="56" spans="1:26" ht="14.45" customHeight="1" x14ac:dyDescent="0.25">
      <c r="A56" s="24" t="s">
        <v>229</v>
      </c>
      <c r="B56" s="24" t="s">
        <v>24</v>
      </c>
      <c r="C56" s="19" t="s">
        <v>18</v>
      </c>
      <c r="D56" s="24"/>
      <c r="E56" s="24"/>
      <c r="F56" s="24"/>
      <c r="G56" s="24" t="s">
        <v>135</v>
      </c>
      <c r="H56" s="24"/>
      <c r="I56" s="24"/>
      <c r="J56" s="24"/>
      <c r="K56" s="24" t="s">
        <v>135</v>
      </c>
      <c r="L56" s="24"/>
      <c r="M56" s="24"/>
      <c r="N56" s="24"/>
      <c r="O56" s="24"/>
      <c r="P56" s="24"/>
      <c r="Q56" s="24"/>
      <c r="R56" s="24"/>
      <c r="S56" s="24"/>
      <c r="T56" s="24"/>
      <c r="U56" s="24" t="s">
        <v>135</v>
      </c>
      <c r="V56" s="24"/>
      <c r="W56" s="24" t="s">
        <v>65</v>
      </c>
      <c r="X56" s="24" t="s">
        <v>76</v>
      </c>
      <c r="Y56" s="24" t="s">
        <v>230</v>
      </c>
      <c r="Z56" s="23" t="s">
        <v>231</v>
      </c>
    </row>
    <row r="57" spans="1:26" ht="14.45" customHeight="1" x14ac:dyDescent="0.25">
      <c r="A57" s="24" t="s">
        <v>292</v>
      </c>
      <c r="B57" s="24" t="s">
        <v>24</v>
      </c>
      <c r="C57" s="19" t="s">
        <v>19</v>
      </c>
      <c r="D57" s="24"/>
      <c r="E57" s="24"/>
      <c r="F57" s="24"/>
      <c r="G57" s="24" t="s">
        <v>135</v>
      </c>
      <c r="H57" s="24"/>
      <c r="I57" s="24"/>
      <c r="J57" s="24"/>
      <c r="K57" s="24"/>
      <c r="L57" s="24"/>
      <c r="M57" s="24"/>
      <c r="N57" s="24" t="s">
        <v>135</v>
      </c>
      <c r="O57" s="24"/>
      <c r="P57" s="24"/>
      <c r="Q57" s="24"/>
      <c r="R57" s="24"/>
      <c r="S57" s="24"/>
      <c r="T57" s="24"/>
      <c r="U57" s="24"/>
      <c r="V57" s="24"/>
      <c r="W57" s="24" t="s">
        <v>65</v>
      </c>
      <c r="X57" s="24" t="s">
        <v>76</v>
      </c>
      <c r="Y57" s="24" t="s">
        <v>293</v>
      </c>
      <c r="Z57" s="23" t="s">
        <v>294</v>
      </c>
    </row>
    <row r="58" spans="1:26" ht="14.45" customHeight="1" x14ac:dyDescent="0.25">
      <c r="A58" s="24" t="s">
        <v>304</v>
      </c>
      <c r="B58" s="24" t="s">
        <v>23</v>
      </c>
      <c r="C58" s="19" t="s">
        <v>11</v>
      </c>
      <c r="D58" s="24"/>
      <c r="E58" s="24"/>
      <c r="F58" s="24" t="s">
        <v>135</v>
      </c>
      <c r="G58" s="24"/>
      <c r="H58" s="24"/>
      <c r="I58" s="24"/>
      <c r="J58" s="24"/>
      <c r="K58" s="24" t="s">
        <v>135</v>
      </c>
      <c r="L58" s="24"/>
      <c r="M58" s="24"/>
      <c r="N58" s="24"/>
      <c r="O58" s="24"/>
      <c r="P58" s="24" t="s">
        <v>135</v>
      </c>
      <c r="Q58" s="24"/>
      <c r="R58" s="24"/>
      <c r="S58" s="24" t="s">
        <v>135</v>
      </c>
      <c r="T58" s="24"/>
      <c r="U58" s="24"/>
      <c r="V58" s="24" t="s">
        <v>135</v>
      </c>
      <c r="W58" s="24" t="s">
        <v>65</v>
      </c>
      <c r="X58" s="24" t="s">
        <v>144</v>
      </c>
      <c r="Y58" s="24" t="s">
        <v>308</v>
      </c>
      <c r="Z58" s="23" t="s">
        <v>309</v>
      </c>
    </row>
    <row r="59" spans="1:26" ht="14.45" customHeight="1" x14ac:dyDescent="0.25">
      <c r="A59" s="24" t="s">
        <v>305</v>
      </c>
      <c r="B59" s="24" t="s">
        <v>24</v>
      </c>
      <c r="C59" s="19" t="s">
        <v>21</v>
      </c>
      <c r="D59" s="24"/>
      <c r="E59" s="24"/>
      <c r="F59" s="24"/>
      <c r="G59" s="24" t="s">
        <v>135</v>
      </c>
      <c r="H59" s="24" t="s">
        <v>135</v>
      </c>
      <c r="I59" s="24"/>
      <c r="J59" s="24"/>
      <c r="K59" s="24"/>
      <c r="L59" s="24" t="s">
        <v>135</v>
      </c>
      <c r="M59" s="24" t="s">
        <v>135</v>
      </c>
      <c r="N59" s="24" t="s">
        <v>135</v>
      </c>
      <c r="O59" s="24" t="s">
        <v>135</v>
      </c>
      <c r="P59" s="24"/>
      <c r="Q59" s="24"/>
      <c r="R59" s="24"/>
      <c r="S59" s="24"/>
      <c r="T59" s="24"/>
      <c r="U59" s="24" t="s">
        <v>135</v>
      </c>
      <c r="V59" s="24"/>
      <c r="W59" s="24" t="s">
        <v>65</v>
      </c>
      <c r="X59" s="24" t="s">
        <v>144</v>
      </c>
      <c r="Y59" s="24" t="s">
        <v>306</v>
      </c>
      <c r="Z59" s="23" t="s">
        <v>307</v>
      </c>
    </row>
    <row r="60" spans="1:26" ht="14.45" customHeight="1" x14ac:dyDescent="0.25">
      <c r="A60" s="24" t="s">
        <v>310</v>
      </c>
      <c r="B60" s="24" t="s">
        <v>138</v>
      </c>
      <c r="C60" s="19" t="s">
        <v>5</v>
      </c>
      <c r="D60" s="24" t="s">
        <v>36</v>
      </c>
      <c r="E60" s="24" t="s">
        <v>62</v>
      </c>
      <c r="F60" s="24"/>
      <c r="G60" s="24"/>
      <c r="H60" s="24"/>
      <c r="I60" s="24"/>
      <c r="J60" s="24"/>
      <c r="K60" s="24"/>
      <c r="L60" s="24"/>
      <c r="M60" s="24"/>
      <c r="N60" s="24"/>
      <c r="O60" s="24"/>
      <c r="P60" s="24"/>
      <c r="Q60" s="24"/>
      <c r="R60" s="24"/>
      <c r="S60" s="24"/>
      <c r="T60" s="24" t="s">
        <v>135</v>
      </c>
      <c r="U60" s="24"/>
      <c r="V60" s="24"/>
      <c r="W60" s="24" t="s">
        <v>65</v>
      </c>
      <c r="X60" s="24" t="s">
        <v>75</v>
      </c>
      <c r="Y60" s="24" t="s">
        <v>312</v>
      </c>
      <c r="Z60" s="23" t="s">
        <v>311</v>
      </c>
    </row>
    <row r="61" spans="1:26" ht="14.45" customHeight="1" x14ac:dyDescent="0.25">
      <c r="A61" s="24" t="s">
        <v>313</v>
      </c>
      <c r="B61" s="24" t="s">
        <v>138</v>
      </c>
      <c r="C61" s="19" t="s">
        <v>5</v>
      </c>
      <c r="D61" s="24" t="s">
        <v>36</v>
      </c>
      <c r="E61" s="24" t="s">
        <v>61</v>
      </c>
      <c r="F61" s="24"/>
      <c r="G61" s="24"/>
      <c r="H61" s="24"/>
      <c r="I61" s="24"/>
      <c r="J61" s="24"/>
      <c r="K61" s="24"/>
      <c r="L61" s="24"/>
      <c r="M61" s="24"/>
      <c r="N61" s="24"/>
      <c r="O61" s="24"/>
      <c r="P61" s="24"/>
      <c r="Q61" s="24"/>
      <c r="R61" s="24"/>
      <c r="S61" s="24"/>
      <c r="T61" s="24" t="s">
        <v>135</v>
      </c>
      <c r="U61" s="24"/>
      <c r="V61" s="24"/>
      <c r="W61" s="24" t="s">
        <v>65</v>
      </c>
      <c r="X61" s="24" t="s">
        <v>75</v>
      </c>
      <c r="Y61" s="24" t="s">
        <v>314</v>
      </c>
      <c r="Z61" s="23" t="s">
        <v>315</v>
      </c>
    </row>
    <row r="62" spans="1:26" ht="14.45" customHeight="1" x14ac:dyDescent="0.25">
      <c r="A62" s="24" t="s">
        <v>367</v>
      </c>
      <c r="B62" s="24" t="s">
        <v>24</v>
      </c>
      <c r="C62" s="19" t="s">
        <v>19</v>
      </c>
      <c r="D62" s="24"/>
      <c r="E62" s="24"/>
      <c r="F62" s="24"/>
      <c r="G62" s="24" t="s">
        <v>135</v>
      </c>
      <c r="H62" s="24"/>
      <c r="I62" s="24"/>
      <c r="J62" s="24"/>
      <c r="K62" s="24"/>
      <c r="L62" s="24"/>
      <c r="M62" s="24"/>
      <c r="N62" s="24" t="s">
        <v>135</v>
      </c>
      <c r="O62" s="24"/>
      <c r="P62" s="24"/>
      <c r="Q62" s="24"/>
      <c r="R62" s="24"/>
      <c r="S62" s="24"/>
      <c r="T62" s="24"/>
      <c r="U62" s="24"/>
      <c r="V62" s="24"/>
      <c r="W62" s="24" t="s">
        <v>65</v>
      </c>
      <c r="X62" s="24" t="s">
        <v>76</v>
      </c>
      <c r="Y62" s="24" t="s">
        <v>369</v>
      </c>
      <c r="Z62" s="23" t="s">
        <v>368</v>
      </c>
    </row>
    <row r="63" spans="1:26" ht="14.45" customHeight="1" x14ac:dyDescent="0.25">
      <c r="A63" s="24" t="s">
        <v>323</v>
      </c>
      <c r="B63" s="24" t="s">
        <v>25</v>
      </c>
      <c r="C63" s="19" t="s">
        <v>7</v>
      </c>
      <c r="D63" s="24"/>
      <c r="E63" s="24"/>
      <c r="F63" s="24"/>
      <c r="G63" s="24" t="s">
        <v>135</v>
      </c>
      <c r="H63" s="24"/>
      <c r="I63" s="24"/>
      <c r="J63" s="24"/>
      <c r="K63" s="24"/>
      <c r="L63" s="24"/>
      <c r="M63" s="24"/>
      <c r="N63" s="24"/>
      <c r="O63" s="24" t="s">
        <v>135</v>
      </c>
      <c r="P63" s="24"/>
      <c r="Q63" s="24"/>
      <c r="R63" s="24"/>
      <c r="S63" s="24"/>
      <c r="T63" s="24"/>
      <c r="U63" s="24"/>
      <c r="V63" s="24" t="s">
        <v>135</v>
      </c>
      <c r="W63" s="24" t="s">
        <v>65</v>
      </c>
      <c r="X63" s="24" t="s">
        <v>75</v>
      </c>
      <c r="Y63" s="24" t="s">
        <v>325</v>
      </c>
      <c r="Z63" s="23" t="s">
        <v>324</v>
      </c>
    </row>
    <row r="64" spans="1:26" ht="14.45" customHeight="1" x14ac:dyDescent="0.25">
      <c r="A64" s="24" t="s">
        <v>326</v>
      </c>
      <c r="B64" s="24" t="s">
        <v>25</v>
      </c>
      <c r="C64" s="19" t="s">
        <v>10</v>
      </c>
      <c r="D64" s="24"/>
      <c r="E64" s="24"/>
      <c r="F64" s="24"/>
      <c r="G64" s="24"/>
      <c r="H64" s="24"/>
      <c r="I64" s="24"/>
      <c r="J64" s="24"/>
      <c r="K64" s="24"/>
      <c r="L64" s="24"/>
      <c r="M64" s="24"/>
      <c r="N64" s="24"/>
      <c r="O64" s="24" t="s">
        <v>135</v>
      </c>
      <c r="P64" s="24"/>
      <c r="Q64" s="24" t="s">
        <v>135</v>
      </c>
      <c r="R64" s="24"/>
      <c r="S64" s="24"/>
      <c r="T64" s="24"/>
      <c r="U64" s="24"/>
      <c r="V64" s="24" t="s">
        <v>135</v>
      </c>
      <c r="W64" s="24" t="s">
        <v>65</v>
      </c>
      <c r="X64" s="24" t="s">
        <v>75</v>
      </c>
      <c r="Y64" s="24" t="s">
        <v>327</v>
      </c>
      <c r="Z64" s="23" t="s">
        <v>328</v>
      </c>
    </row>
    <row r="65" spans="1:26" ht="14.45" customHeight="1" x14ac:dyDescent="0.25">
      <c r="A65" s="24" t="s">
        <v>329</v>
      </c>
      <c r="B65" s="24" t="s">
        <v>25</v>
      </c>
      <c r="C65" s="19" t="s">
        <v>6</v>
      </c>
      <c r="D65" s="24"/>
      <c r="E65" s="24"/>
      <c r="F65" s="24"/>
      <c r="G65" s="24"/>
      <c r="H65" s="24"/>
      <c r="I65" s="24"/>
      <c r="J65" s="24"/>
      <c r="K65" s="24"/>
      <c r="L65" s="24"/>
      <c r="M65" s="24"/>
      <c r="N65" s="24"/>
      <c r="O65" s="24"/>
      <c r="P65" s="24"/>
      <c r="Q65" s="24"/>
      <c r="R65" s="24"/>
      <c r="S65" s="24"/>
      <c r="T65" s="24"/>
      <c r="U65" s="24"/>
      <c r="V65" s="24" t="s">
        <v>135</v>
      </c>
      <c r="W65" s="24" t="s">
        <v>65</v>
      </c>
      <c r="X65" s="24" t="s">
        <v>75</v>
      </c>
      <c r="Y65" s="24" t="s">
        <v>330</v>
      </c>
      <c r="Z65" s="23" t="s">
        <v>331</v>
      </c>
    </row>
    <row r="66" spans="1:26" ht="14.45" customHeight="1" x14ac:dyDescent="0.25">
      <c r="A66" s="24" t="s">
        <v>412</v>
      </c>
      <c r="B66" s="24" t="s">
        <v>24</v>
      </c>
      <c r="C66" s="19" t="s">
        <v>21</v>
      </c>
      <c r="D66" s="24"/>
      <c r="E66" s="24"/>
      <c r="F66" s="24"/>
      <c r="G66" s="24" t="s">
        <v>135</v>
      </c>
      <c r="H66" s="24"/>
      <c r="I66" s="24"/>
      <c r="J66" s="24"/>
      <c r="K66" s="24"/>
      <c r="L66" s="24" t="s">
        <v>135</v>
      </c>
      <c r="M66" s="24" t="s">
        <v>135</v>
      </c>
      <c r="N66" s="24" t="s">
        <v>135</v>
      </c>
      <c r="O66" s="24" t="s">
        <v>135</v>
      </c>
      <c r="P66" s="24"/>
      <c r="Q66" s="24"/>
      <c r="R66" s="24"/>
      <c r="S66" s="24"/>
      <c r="T66" s="24"/>
      <c r="U66" s="24"/>
      <c r="V66" s="24"/>
      <c r="W66" s="24" t="s">
        <v>65</v>
      </c>
      <c r="X66" s="24" t="s">
        <v>77</v>
      </c>
      <c r="Y66" s="24" t="s">
        <v>413</v>
      </c>
      <c r="Z66" s="23" t="s">
        <v>414</v>
      </c>
    </row>
    <row r="67" spans="1:26" ht="14.45" customHeight="1" x14ac:dyDescent="0.25">
      <c r="A67" s="24" t="s">
        <v>731</v>
      </c>
      <c r="B67" s="24" t="s">
        <v>24</v>
      </c>
      <c r="C67" s="19" t="s">
        <v>19</v>
      </c>
      <c r="D67" s="24"/>
      <c r="E67" s="24"/>
      <c r="F67" s="24"/>
      <c r="G67" s="24"/>
      <c r="H67" s="24"/>
      <c r="I67" s="24"/>
      <c r="J67" s="24"/>
      <c r="K67" s="24"/>
      <c r="L67" s="24"/>
      <c r="M67" s="24"/>
      <c r="N67" s="24" t="s">
        <v>135</v>
      </c>
      <c r="O67" s="24"/>
      <c r="P67" s="24"/>
      <c r="Q67" s="24"/>
      <c r="R67" s="24"/>
      <c r="S67" s="24"/>
      <c r="T67" s="24"/>
      <c r="U67" s="24"/>
      <c r="V67" s="24"/>
      <c r="W67" s="24" t="s">
        <v>65</v>
      </c>
      <c r="X67" s="24" t="s">
        <v>77</v>
      </c>
      <c r="Y67" s="24" t="s">
        <v>732</v>
      </c>
      <c r="Z67" s="23" t="s">
        <v>733</v>
      </c>
    </row>
    <row r="68" spans="1:26" ht="14.45" customHeight="1" x14ac:dyDescent="0.25">
      <c r="A68" s="24" t="s">
        <v>734</v>
      </c>
      <c r="B68" s="24" t="s">
        <v>24</v>
      </c>
      <c r="C68" s="19" t="s">
        <v>19</v>
      </c>
      <c r="D68" s="24"/>
      <c r="E68" s="24"/>
      <c r="F68" s="24"/>
      <c r="G68" s="24"/>
      <c r="H68" s="24"/>
      <c r="I68" s="24"/>
      <c r="J68" s="24"/>
      <c r="K68" s="24"/>
      <c r="L68" s="24"/>
      <c r="M68" s="24"/>
      <c r="N68" s="24" t="s">
        <v>135</v>
      </c>
      <c r="O68" s="24"/>
      <c r="P68" s="24"/>
      <c r="Q68" s="24"/>
      <c r="R68" s="24"/>
      <c r="S68" s="24"/>
      <c r="T68" s="24"/>
      <c r="U68" s="24"/>
      <c r="V68" s="24"/>
      <c r="W68" s="24" t="s">
        <v>65</v>
      </c>
      <c r="X68" s="24" t="s">
        <v>77</v>
      </c>
      <c r="Y68" s="24" t="s">
        <v>735</v>
      </c>
      <c r="Z68" s="23" t="s">
        <v>736</v>
      </c>
    </row>
    <row r="69" spans="1:26" ht="14.45" customHeight="1" x14ac:dyDescent="0.25">
      <c r="A69" s="24" t="s">
        <v>737</v>
      </c>
      <c r="B69" s="24" t="s">
        <v>24</v>
      </c>
      <c r="C69" s="19" t="s">
        <v>17</v>
      </c>
      <c r="D69" s="24"/>
      <c r="E69" s="24"/>
      <c r="F69" s="24"/>
      <c r="G69" s="24"/>
      <c r="H69" s="24"/>
      <c r="I69" s="24"/>
      <c r="J69" s="24"/>
      <c r="K69" s="24"/>
      <c r="L69" s="24"/>
      <c r="M69" s="24"/>
      <c r="N69" s="24" t="s">
        <v>135</v>
      </c>
      <c r="O69" s="24"/>
      <c r="P69" s="24"/>
      <c r="Q69" s="24"/>
      <c r="R69" s="24"/>
      <c r="S69" s="24"/>
      <c r="T69" s="24"/>
      <c r="U69" s="24"/>
      <c r="V69" s="24"/>
      <c r="W69" s="24" t="s">
        <v>65</v>
      </c>
      <c r="X69" s="24" t="s">
        <v>77</v>
      </c>
      <c r="Y69" s="24" t="s">
        <v>738</v>
      </c>
      <c r="Z69" s="23" t="s">
        <v>739</v>
      </c>
    </row>
    <row r="70" spans="1:26" ht="14.45" customHeight="1" x14ac:dyDescent="0.25">
      <c r="A70" s="24" t="s">
        <v>150</v>
      </c>
      <c r="B70" s="24" t="s">
        <v>138</v>
      </c>
      <c r="C70" s="19" t="s">
        <v>5</v>
      </c>
      <c r="D70" s="24" t="s">
        <v>37</v>
      </c>
      <c r="E70" s="24" t="s">
        <v>61</v>
      </c>
      <c r="F70" s="24"/>
      <c r="G70" s="24"/>
      <c r="H70" s="24"/>
      <c r="I70" s="24"/>
      <c r="J70" s="24"/>
      <c r="K70" s="24"/>
      <c r="L70" s="24"/>
      <c r="M70" s="24"/>
      <c r="N70" s="24"/>
      <c r="O70" s="24"/>
      <c r="P70" s="24"/>
      <c r="Q70" s="24"/>
      <c r="R70" s="24"/>
      <c r="S70" s="24" t="s">
        <v>135</v>
      </c>
      <c r="T70" s="24" t="s">
        <v>135</v>
      </c>
      <c r="U70" s="24"/>
      <c r="V70" s="24"/>
      <c r="W70" s="24" t="s">
        <v>65</v>
      </c>
      <c r="X70" s="24" t="s">
        <v>77</v>
      </c>
      <c r="Y70" s="24" t="s">
        <v>151</v>
      </c>
      <c r="Z70" s="23" t="s">
        <v>152</v>
      </c>
    </row>
    <row r="71" spans="1:26" ht="14.45" customHeight="1" x14ac:dyDescent="0.25">
      <c r="A71" s="24" t="s">
        <v>175</v>
      </c>
      <c r="B71" s="24" t="s">
        <v>138</v>
      </c>
      <c r="C71" s="19" t="s">
        <v>5</v>
      </c>
      <c r="D71" s="24" t="s">
        <v>38</v>
      </c>
      <c r="E71" s="24" t="s">
        <v>62</v>
      </c>
      <c r="F71" s="24"/>
      <c r="G71" s="24"/>
      <c r="H71" s="24"/>
      <c r="I71" s="24"/>
      <c r="J71" s="24"/>
      <c r="K71" s="24"/>
      <c r="L71" s="24"/>
      <c r="M71" s="24"/>
      <c r="N71" s="24"/>
      <c r="O71" s="24"/>
      <c r="P71" s="24"/>
      <c r="Q71" s="24"/>
      <c r="R71" s="24"/>
      <c r="S71" s="24"/>
      <c r="T71" s="24" t="s">
        <v>135</v>
      </c>
      <c r="U71" s="24"/>
      <c r="V71" s="24"/>
      <c r="W71" s="24" t="s">
        <v>65</v>
      </c>
      <c r="X71" s="24" t="s">
        <v>77</v>
      </c>
      <c r="Y71" s="24" t="s">
        <v>176</v>
      </c>
      <c r="Z71" s="23" t="s">
        <v>177</v>
      </c>
    </row>
    <row r="72" spans="1:26" ht="14.45" customHeight="1" x14ac:dyDescent="0.25">
      <c r="A72" s="24" t="s">
        <v>188</v>
      </c>
      <c r="B72" s="24" t="s">
        <v>138</v>
      </c>
      <c r="C72" s="19" t="s">
        <v>5</v>
      </c>
      <c r="D72" s="24" t="s">
        <v>33</v>
      </c>
      <c r="E72" s="24" t="s">
        <v>61</v>
      </c>
      <c r="F72" s="24"/>
      <c r="G72" s="24"/>
      <c r="H72" s="24"/>
      <c r="I72" s="24"/>
      <c r="J72" s="24"/>
      <c r="K72" s="24"/>
      <c r="L72" s="24"/>
      <c r="M72" s="24"/>
      <c r="N72" s="24"/>
      <c r="O72" s="24"/>
      <c r="P72" s="24"/>
      <c r="Q72" s="24"/>
      <c r="R72" s="24"/>
      <c r="S72" s="24"/>
      <c r="T72" s="24" t="s">
        <v>135</v>
      </c>
      <c r="U72" s="24"/>
      <c r="V72" s="24"/>
      <c r="W72" s="24" t="s">
        <v>65</v>
      </c>
      <c r="X72" s="24" t="s">
        <v>77</v>
      </c>
      <c r="Y72" s="24" t="s">
        <v>189</v>
      </c>
      <c r="Z72" s="23" t="s">
        <v>187</v>
      </c>
    </row>
    <row r="73" spans="1:26" ht="14.45" customHeight="1" x14ac:dyDescent="0.25">
      <c r="A73" s="24" t="s">
        <v>219</v>
      </c>
      <c r="B73" s="24" t="s">
        <v>138</v>
      </c>
      <c r="C73" s="19" t="s">
        <v>149</v>
      </c>
      <c r="D73" s="24" t="s">
        <v>22</v>
      </c>
      <c r="E73" s="24" t="s">
        <v>62</v>
      </c>
      <c r="F73" s="24"/>
      <c r="G73" s="24"/>
      <c r="H73" s="24"/>
      <c r="I73" s="24"/>
      <c r="J73" s="24"/>
      <c r="K73" s="24"/>
      <c r="L73" s="24"/>
      <c r="M73" s="24"/>
      <c r="N73" s="24"/>
      <c r="O73" s="24"/>
      <c r="P73" s="24"/>
      <c r="Q73" s="24"/>
      <c r="R73" s="24"/>
      <c r="S73" s="24"/>
      <c r="T73" s="24" t="s">
        <v>135</v>
      </c>
      <c r="U73" s="24"/>
      <c r="V73" s="24"/>
      <c r="W73" s="24" t="s">
        <v>65</v>
      </c>
      <c r="X73" s="24" t="s">
        <v>77</v>
      </c>
      <c r="Y73" s="24" t="s">
        <v>220</v>
      </c>
      <c r="Z73" s="23" t="s">
        <v>221</v>
      </c>
    </row>
    <row r="74" spans="1:26" ht="14.45" customHeight="1" x14ac:dyDescent="0.25">
      <c r="A74" s="24" t="s">
        <v>332</v>
      </c>
      <c r="B74" s="24" t="s">
        <v>138</v>
      </c>
      <c r="C74" s="19" t="s">
        <v>5</v>
      </c>
      <c r="D74" s="24" t="s">
        <v>37</v>
      </c>
      <c r="E74" s="24" t="s">
        <v>62</v>
      </c>
      <c r="F74" s="24"/>
      <c r="G74" s="24"/>
      <c r="H74" s="24"/>
      <c r="I74" s="24"/>
      <c r="J74" s="24"/>
      <c r="K74" s="24"/>
      <c r="L74" s="24"/>
      <c r="M74" s="24"/>
      <c r="N74" s="24"/>
      <c r="O74" s="24"/>
      <c r="P74" s="24"/>
      <c r="Q74" s="24"/>
      <c r="R74" s="24"/>
      <c r="S74" s="24"/>
      <c r="T74" s="24" t="s">
        <v>135</v>
      </c>
      <c r="U74" s="24"/>
      <c r="V74" s="24"/>
      <c r="W74" s="24" t="s">
        <v>65</v>
      </c>
      <c r="X74" s="24" t="s">
        <v>77</v>
      </c>
      <c r="Y74" s="24" t="s">
        <v>333</v>
      </c>
      <c r="Z74" s="23" t="s">
        <v>334</v>
      </c>
    </row>
    <row r="75" spans="1:26" ht="14.45" customHeight="1" x14ac:dyDescent="0.25">
      <c r="A75" s="24" t="s">
        <v>335</v>
      </c>
      <c r="B75" s="24" t="s">
        <v>138</v>
      </c>
      <c r="C75" s="19" t="s">
        <v>5</v>
      </c>
      <c r="D75" s="24" t="s">
        <v>41</v>
      </c>
      <c r="E75" s="24" t="s">
        <v>61</v>
      </c>
      <c r="F75" s="24"/>
      <c r="G75" s="24"/>
      <c r="H75" s="24"/>
      <c r="I75" s="24"/>
      <c r="J75" s="24"/>
      <c r="K75" s="24"/>
      <c r="L75" s="24"/>
      <c r="M75" s="24"/>
      <c r="N75" s="24"/>
      <c r="O75" s="24"/>
      <c r="P75" s="24"/>
      <c r="Q75" s="24"/>
      <c r="R75" s="24"/>
      <c r="S75" s="24"/>
      <c r="T75" s="24" t="s">
        <v>135</v>
      </c>
      <c r="U75" s="24"/>
      <c r="V75" s="24"/>
      <c r="W75" s="24" t="s">
        <v>65</v>
      </c>
      <c r="X75" s="24" t="s">
        <v>77</v>
      </c>
      <c r="Y75" s="24" t="s">
        <v>337</v>
      </c>
      <c r="Z75" s="23" t="s">
        <v>336</v>
      </c>
    </row>
    <row r="76" spans="1:26" ht="14.45" customHeight="1" x14ac:dyDescent="0.25">
      <c r="A76" s="24" t="s">
        <v>338</v>
      </c>
      <c r="B76" s="24" t="s">
        <v>138</v>
      </c>
      <c r="C76" s="19" t="s">
        <v>5</v>
      </c>
      <c r="D76" s="24" t="s">
        <v>43</v>
      </c>
      <c r="E76" s="24" t="s">
        <v>61</v>
      </c>
      <c r="F76" s="24"/>
      <c r="G76" s="24"/>
      <c r="H76" s="24"/>
      <c r="I76" s="24"/>
      <c r="J76" s="24"/>
      <c r="K76" s="24"/>
      <c r="L76" s="24"/>
      <c r="M76" s="24"/>
      <c r="N76" s="24"/>
      <c r="O76" s="24"/>
      <c r="P76" s="24"/>
      <c r="Q76" s="24"/>
      <c r="R76" s="24"/>
      <c r="S76" s="24"/>
      <c r="T76" s="24" t="s">
        <v>135</v>
      </c>
      <c r="U76" s="24"/>
      <c r="V76" s="24"/>
      <c r="W76" s="24" t="s">
        <v>65</v>
      </c>
      <c r="X76" s="24" t="s">
        <v>77</v>
      </c>
      <c r="Y76" s="24" t="s">
        <v>340</v>
      </c>
      <c r="Z76" s="23" t="s">
        <v>339</v>
      </c>
    </row>
    <row r="77" spans="1:26" ht="14.45" customHeight="1" x14ac:dyDescent="0.25">
      <c r="A77" s="24" t="s">
        <v>341</v>
      </c>
      <c r="B77" s="24" t="s">
        <v>138</v>
      </c>
      <c r="C77" s="19" t="s">
        <v>5</v>
      </c>
      <c r="D77" s="24" t="s">
        <v>43</v>
      </c>
      <c r="E77" s="24" t="s">
        <v>61</v>
      </c>
      <c r="F77" s="24"/>
      <c r="G77" s="24"/>
      <c r="H77" s="24"/>
      <c r="I77" s="24"/>
      <c r="J77" s="24"/>
      <c r="K77" s="24"/>
      <c r="L77" s="24"/>
      <c r="M77" s="24"/>
      <c r="N77" s="24"/>
      <c r="O77" s="24"/>
      <c r="P77" s="24"/>
      <c r="Q77" s="24"/>
      <c r="R77" s="24"/>
      <c r="S77" s="24"/>
      <c r="T77" s="24" t="s">
        <v>135</v>
      </c>
      <c r="U77" s="24"/>
      <c r="V77" s="24"/>
      <c r="W77" s="24" t="s">
        <v>65</v>
      </c>
      <c r="X77" s="24" t="s">
        <v>77</v>
      </c>
      <c r="Y77" s="24" t="s">
        <v>415</v>
      </c>
      <c r="Z77" s="23" t="s">
        <v>416</v>
      </c>
    </row>
    <row r="78" spans="1:26" ht="14.45" customHeight="1" x14ac:dyDescent="0.25">
      <c r="A78" s="24" t="s">
        <v>342</v>
      </c>
      <c r="B78" s="24" t="s">
        <v>138</v>
      </c>
      <c r="C78" s="19" t="s">
        <v>149</v>
      </c>
      <c r="D78" s="24" t="s">
        <v>22</v>
      </c>
      <c r="E78" s="24" t="s">
        <v>61</v>
      </c>
      <c r="F78" s="24"/>
      <c r="G78" s="24"/>
      <c r="H78" s="24"/>
      <c r="I78" s="24"/>
      <c r="J78" s="24"/>
      <c r="K78" s="24"/>
      <c r="L78" s="24" t="s">
        <v>135</v>
      </c>
      <c r="M78" s="24"/>
      <c r="N78" s="24" t="s">
        <v>135</v>
      </c>
      <c r="O78" s="24" t="s">
        <v>135</v>
      </c>
      <c r="P78" s="24"/>
      <c r="Q78" s="24"/>
      <c r="R78" s="24"/>
      <c r="S78" s="24"/>
      <c r="T78" s="24"/>
      <c r="U78" s="24" t="s">
        <v>135</v>
      </c>
      <c r="V78" s="24"/>
      <c r="W78" s="24" t="s">
        <v>65</v>
      </c>
      <c r="X78" s="24" t="s">
        <v>77</v>
      </c>
      <c r="Y78" s="24" t="s">
        <v>418</v>
      </c>
      <c r="Z78" s="23" t="s">
        <v>417</v>
      </c>
    </row>
    <row r="79" spans="1:26" ht="14.45" customHeight="1" x14ac:dyDescent="0.25">
      <c r="A79" s="24" t="s">
        <v>446</v>
      </c>
      <c r="B79" s="24" t="s">
        <v>138</v>
      </c>
      <c r="C79" s="19" t="s">
        <v>5</v>
      </c>
      <c r="D79" s="24" t="s">
        <v>27</v>
      </c>
      <c r="E79" s="24" t="s">
        <v>61</v>
      </c>
      <c r="F79" s="24"/>
      <c r="G79" s="24"/>
      <c r="H79" s="24"/>
      <c r="I79" s="24"/>
      <c r="J79" s="24"/>
      <c r="K79" s="24"/>
      <c r="L79" s="24"/>
      <c r="M79" s="24"/>
      <c r="N79" s="24"/>
      <c r="O79" s="24"/>
      <c r="P79" s="24"/>
      <c r="Q79" s="24"/>
      <c r="R79" s="24"/>
      <c r="S79" s="24"/>
      <c r="T79" s="24" t="s">
        <v>135</v>
      </c>
      <c r="U79" s="24"/>
      <c r="V79" s="24"/>
      <c r="W79" s="24" t="s">
        <v>65</v>
      </c>
      <c r="X79" s="24" t="s">
        <v>77</v>
      </c>
      <c r="Y79" s="24" t="s">
        <v>447</v>
      </c>
      <c r="Z79" s="23" t="s">
        <v>448</v>
      </c>
    </row>
    <row r="80" spans="1:26" ht="14.45" customHeight="1" x14ac:dyDescent="0.25">
      <c r="A80" s="24" t="s">
        <v>420</v>
      </c>
      <c r="B80" s="24" t="s">
        <v>138</v>
      </c>
      <c r="C80" s="19" t="s">
        <v>5</v>
      </c>
      <c r="D80" s="24" t="s">
        <v>37</v>
      </c>
      <c r="E80" s="24" t="s">
        <v>61</v>
      </c>
      <c r="F80" s="24"/>
      <c r="G80" s="24"/>
      <c r="H80" s="24"/>
      <c r="I80" s="24"/>
      <c r="J80" s="24"/>
      <c r="K80" s="24"/>
      <c r="L80" s="24"/>
      <c r="M80" s="24"/>
      <c r="N80" s="24"/>
      <c r="O80" s="24"/>
      <c r="P80" s="24"/>
      <c r="Q80" s="24"/>
      <c r="R80" s="24"/>
      <c r="S80" s="24"/>
      <c r="T80" s="24" t="s">
        <v>135</v>
      </c>
      <c r="U80" s="24"/>
      <c r="V80" s="24"/>
      <c r="W80" s="24" t="s">
        <v>65</v>
      </c>
      <c r="X80" s="24" t="s">
        <v>77</v>
      </c>
      <c r="Y80" s="24" t="s">
        <v>419</v>
      </c>
      <c r="Z80" s="23" t="s">
        <v>422</v>
      </c>
    </row>
    <row r="81" spans="1:26" ht="14.45" customHeight="1" x14ac:dyDescent="0.25">
      <c r="A81" s="24" t="s">
        <v>421</v>
      </c>
      <c r="B81" s="24" t="s">
        <v>138</v>
      </c>
      <c r="C81" s="19" t="s">
        <v>5</v>
      </c>
      <c r="D81" s="24" t="s">
        <v>37</v>
      </c>
      <c r="E81" s="24" t="s">
        <v>61</v>
      </c>
      <c r="F81" s="24"/>
      <c r="G81" s="24"/>
      <c r="H81" s="24"/>
      <c r="I81" s="24"/>
      <c r="J81" s="24"/>
      <c r="K81" s="24"/>
      <c r="L81" s="24"/>
      <c r="M81" s="24"/>
      <c r="N81" s="24"/>
      <c r="O81" s="24"/>
      <c r="P81" s="24"/>
      <c r="Q81" s="24"/>
      <c r="R81" s="24"/>
      <c r="S81" s="24"/>
      <c r="T81" s="24" t="s">
        <v>135</v>
      </c>
      <c r="U81" s="24"/>
      <c r="V81" s="24"/>
      <c r="W81" s="24" t="s">
        <v>65</v>
      </c>
      <c r="X81" s="24" t="s">
        <v>77</v>
      </c>
      <c r="Y81" s="24" t="s">
        <v>419</v>
      </c>
      <c r="Z81" s="23" t="s">
        <v>423</v>
      </c>
    </row>
    <row r="82" spans="1:26" ht="14.45" customHeight="1" x14ac:dyDescent="0.25">
      <c r="A82" s="24" t="s">
        <v>424</v>
      </c>
      <c r="B82" s="24" t="s">
        <v>138</v>
      </c>
      <c r="C82" s="19" t="s">
        <v>5</v>
      </c>
      <c r="D82" s="24" t="s">
        <v>37</v>
      </c>
      <c r="E82" s="24" t="s">
        <v>62</v>
      </c>
      <c r="F82" s="24"/>
      <c r="G82" s="24"/>
      <c r="H82" s="24"/>
      <c r="I82" s="24"/>
      <c r="J82" s="24"/>
      <c r="K82" s="24"/>
      <c r="L82" s="24"/>
      <c r="M82" s="24"/>
      <c r="N82" s="24"/>
      <c r="O82" s="24"/>
      <c r="P82" s="24"/>
      <c r="Q82" s="24"/>
      <c r="R82" s="24"/>
      <c r="S82" s="24"/>
      <c r="T82" s="24" t="s">
        <v>135</v>
      </c>
      <c r="U82" s="24"/>
      <c r="V82" s="24"/>
      <c r="W82" s="24" t="s">
        <v>65</v>
      </c>
      <c r="X82" s="24" t="s">
        <v>77</v>
      </c>
      <c r="Y82" s="24" t="s">
        <v>419</v>
      </c>
      <c r="Z82" s="23" t="s">
        <v>425</v>
      </c>
    </row>
    <row r="83" spans="1:26" ht="14.45" customHeight="1" x14ac:dyDescent="0.25">
      <c r="A83" s="24" t="s">
        <v>343</v>
      </c>
      <c r="B83" s="24" t="s">
        <v>138</v>
      </c>
      <c r="C83" s="19" t="s">
        <v>5</v>
      </c>
      <c r="D83" s="24" t="s">
        <v>31</v>
      </c>
      <c r="E83" s="24" t="s">
        <v>61</v>
      </c>
      <c r="F83" s="24"/>
      <c r="G83" s="24"/>
      <c r="H83" s="24"/>
      <c r="I83" s="24"/>
      <c r="J83" s="24"/>
      <c r="K83" s="24"/>
      <c r="L83" s="24"/>
      <c r="M83" s="24"/>
      <c r="N83" s="24"/>
      <c r="O83" s="24"/>
      <c r="P83" s="24"/>
      <c r="Q83" s="24"/>
      <c r="R83" s="24"/>
      <c r="S83" s="24"/>
      <c r="T83" s="24" t="s">
        <v>135</v>
      </c>
      <c r="U83" s="24"/>
      <c r="V83" s="24"/>
      <c r="W83" s="24" t="s">
        <v>65</v>
      </c>
      <c r="X83" s="24" t="s">
        <v>77</v>
      </c>
      <c r="Y83" s="24" t="s">
        <v>426</v>
      </c>
      <c r="Z83" s="23" t="s">
        <v>427</v>
      </c>
    </row>
    <row r="84" spans="1:26" ht="14.45" customHeight="1" x14ac:dyDescent="0.25">
      <c r="A84" s="24" t="s">
        <v>398</v>
      </c>
      <c r="B84" s="24" t="s">
        <v>138</v>
      </c>
      <c r="C84" s="19" t="s">
        <v>5</v>
      </c>
      <c r="D84" s="24" t="s">
        <v>31</v>
      </c>
      <c r="E84" s="24" t="s">
        <v>61</v>
      </c>
      <c r="F84" s="24"/>
      <c r="G84" s="24"/>
      <c r="H84" s="24"/>
      <c r="I84" s="24"/>
      <c r="J84" s="24"/>
      <c r="K84" s="24"/>
      <c r="L84" s="24"/>
      <c r="M84" s="24"/>
      <c r="N84" s="24"/>
      <c r="O84" s="24"/>
      <c r="P84" s="24"/>
      <c r="Q84" s="24"/>
      <c r="R84" s="24"/>
      <c r="S84" s="24"/>
      <c r="T84" s="24" t="s">
        <v>135</v>
      </c>
      <c r="U84" s="24"/>
      <c r="V84" s="24"/>
      <c r="W84" s="24" t="s">
        <v>65</v>
      </c>
      <c r="X84" s="24" t="s">
        <v>77</v>
      </c>
      <c r="Y84" s="24" t="s">
        <v>428</v>
      </c>
      <c r="Z84" s="23" t="s">
        <v>429</v>
      </c>
    </row>
    <row r="85" spans="1:26" ht="14.45" customHeight="1" x14ac:dyDescent="0.25">
      <c r="A85" s="24" t="s">
        <v>344</v>
      </c>
      <c r="B85" s="24" t="s">
        <v>138</v>
      </c>
      <c r="C85" s="19" t="s">
        <v>5</v>
      </c>
      <c r="D85" s="24" t="s">
        <v>31</v>
      </c>
      <c r="E85" s="24" t="s">
        <v>61</v>
      </c>
      <c r="F85" s="24"/>
      <c r="G85" s="24"/>
      <c r="H85" s="24"/>
      <c r="I85" s="24"/>
      <c r="J85" s="24"/>
      <c r="K85" s="24"/>
      <c r="L85" s="24"/>
      <c r="M85" s="24"/>
      <c r="N85" s="24"/>
      <c r="O85" s="24"/>
      <c r="P85" s="24"/>
      <c r="Q85" s="24"/>
      <c r="R85" s="24"/>
      <c r="S85" s="24"/>
      <c r="T85" s="24" t="s">
        <v>135</v>
      </c>
      <c r="U85" s="24"/>
      <c r="V85" s="24"/>
      <c r="W85" s="24" t="s">
        <v>65</v>
      </c>
      <c r="X85" s="24" t="s">
        <v>77</v>
      </c>
      <c r="Y85" s="24" t="s">
        <v>431</v>
      </c>
      <c r="Z85" s="23" t="s">
        <v>430</v>
      </c>
    </row>
    <row r="86" spans="1:26" ht="14.45" customHeight="1" x14ac:dyDescent="0.25">
      <c r="A86" s="24" t="s">
        <v>348</v>
      </c>
      <c r="B86" s="24" t="s">
        <v>138</v>
      </c>
      <c r="C86" s="19" t="s">
        <v>5</v>
      </c>
      <c r="D86" s="24" t="s">
        <v>35</v>
      </c>
      <c r="E86" s="24" t="s">
        <v>61</v>
      </c>
      <c r="F86" s="24"/>
      <c r="G86" s="24"/>
      <c r="H86" s="24"/>
      <c r="I86" s="24"/>
      <c r="J86" s="24"/>
      <c r="K86" s="24"/>
      <c r="L86" s="24"/>
      <c r="M86" s="24"/>
      <c r="N86" s="24"/>
      <c r="O86" s="24"/>
      <c r="P86" s="24"/>
      <c r="Q86" s="24"/>
      <c r="R86" s="24"/>
      <c r="S86" s="24"/>
      <c r="T86" s="24" t="s">
        <v>135</v>
      </c>
      <c r="U86" s="24"/>
      <c r="V86" s="24"/>
      <c r="W86" s="24" t="s">
        <v>65</v>
      </c>
      <c r="X86" s="24" t="s">
        <v>77</v>
      </c>
      <c r="Y86" s="24" t="s">
        <v>432</v>
      </c>
      <c r="Z86" s="23" t="s">
        <v>433</v>
      </c>
    </row>
    <row r="87" spans="1:26" ht="14.45" customHeight="1" x14ac:dyDescent="0.25">
      <c r="A87" s="24" t="s">
        <v>352</v>
      </c>
      <c r="B87" s="24" t="s">
        <v>25</v>
      </c>
      <c r="C87" s="19" t="s">
        <v>10</v>
      </c>
      <c r="D87" s="24"/>
      <c r="E87" s="24"/>
      <c r="F87" s="24"/>
      <c r="G87" s="24"/>
      <c r="H87" s="24"/>
      <c r="I87" s="24"/>
      <c r="J87" s="24"/>
      <c r="K87" s="24"/>
      <c r="L87" s="24"/>
      <c r="M87" s="24"/>
      <c r="N87" s="24"/>
      <c r="O87" s="24"/>
      <c r="P87" s="24" t="s">
        <v>135</v>
      </c>
      <c r="Q87" s="24"/>
      <c r="R87" s="24"/>
      <c r="S87" s="24"/>
      <c r="T87" s="24"/>
      <c r="U87" s="24"/>
      <c r="V87" s="24" t="s">
        <v>135</v>
      </c>
      <c r="W87" s="24" t="s">
        <v>65</v>
      </c>
      <c r="X87" s="24" t="s">
        <v>144</v>
      </c>
      <c r="Y87" s="24" t="s">
        <v>353</v>
      </c>
      <c r="Z87" s="23" t="s">
        <v>354</v>
      </c>
    </row>
    <row r="88" spans="1:26" ht="14.45" customHeight="1" x14ac:dyDescent="0.25">
      <c r="A88" s="24" t="s">
        <v>355</v>
      </c>
      <c r="B88" s="24" t="s">
        <v>25</v>
      </c>
      <c r="C88" s="19" t="s">
        <v>22</v>
      </c>
      <c r="D88" s="24"/>
      <c r="E88" s="24"/>
      <c r="F88" s="24"/>
      <c r="G88" s="24"/>
      <c r="H88" s="24"/>
      <c r="I88" s="24"/>
      <c r="J88" s="24"/>
      <c r="K88" s="24" t="s">
        <v>135</v>
      </c>
      <c r="L88" s="24"/>
      <c r="M88" s="24"/>
      <c r="N88" s="24"/>
      <c r="O88" s="24"/>
      <c r="P88" s="24"/>
      <c r="Q88" s="24"/>
      <c r="R88" s="24"/>
      <c r="S88" s="24"/>
      <c r="T88" s="24"/>
      <c r="U88" s="24"/>
      <c r="V88" s="24" t="s">
        <v>135</v>
      </c>
      <c r="W88" s="24" t="s">
        <v>65</v>
      </c>
      <c r="X88" s="24" t="s">
        <v>144</v>
      </c>
      <c r="Y88" s="24" t="s">
        <v>356</v>
      </c>
      <c r="Z88" s="23" t="s">
        <v>357</v>
      </c>
    </row>
    <row r="89" spans="1:26" ht="14.45" customHeight="1" x14ac:dyDescent="0.25">
      <c r="A89" s="24" t="s">
        <v>358</v>
      </c>
      <c r="B89" s="24" t="s">
        <v>25</v>
      </c>
      <c r="C89" s="19" t="s">
        <v>22</v>
      </c>
      <c r="D89" s="24"/>
      <c r="E89" s="24"/>
      <c r="F89" s="24"/>
      <c r="G89" s="24"/>
      <c r="H89" s="24"/>
      <c r="I89" s="24"/>
      <c r="J89" s="24"/>
      <c r="K89" s="24" t="s">
        <v>135</v>
      </c>
      <c r="L89" s="24"/>
      <c r="M89" s="24"/>
      <c r="N89" s="24"/>
      <c r="O89" s="24"/>
      <c r="P89" s="24" t="s">
        <v>135</v>
      </c>
      <c r="Q89" s="24"/>
      <c r="R89" s="24"/>
      <c r="S89" s="24"/>
      <c r="T89" s="24"/>
      <c r="U89" s="24"/>
      <c r="V89" s="24"/>
      <c r="W89" s="24" t="s">
        <v>65</v>
      </c>
      <c r="X89" s="24" t="s">
        <v>75</v>
      </c>
      <c r="Y89" s="24" t="s">
        <v>359</v>
      </c>
      <c r="Z89" s="23" t="s">
        <v>360</v>
      </c>
    </row>
    <row r="90" spans="1:26" ht="14.45" customHeight="1" x14ac:dyDescent="0.25">
      <c r="A90" s="24" t="s">
        <v>361</v>
      </c>
      <c r="B90" s="24" t="s">
        <v>25</v>
      </c>
      <c r="C90" s="19" t="s">
        <v>7</v>
      </c>
      <c r="D90" s="24"/>
      <c r="E90" s="24"/>
      <c r="F90" s="24"/>
      <c r="G90" s="24" t="s">
        <v>135</v>
      </c>
      <c r="H90" s="24"/>
      <c r="I90" s="24"/>
      <c r="J90" s="24"/>
      <c r="K90" s="24" t="s">
        <v>135</v>
      </c>
      <c r="L90" s="24"/>
      <c r="M90" s="24"/>
      <c r="N90" s="24"/>
      <c r="O90" s="24" t="s">
        <v>135</v>
      </c>
      <c r="P90" s="24"/>
      <c r="Q90" s="24"/>
      <c r="R90" s="24"/>
      <c r="S90" s="24"/>
      <c r="T90" s="24"/>
      <c r="U90" s="24"/>
      <c r="V90" s="24"/>
      <c r="W90" s="24" t="s">
        <v>65</v>
      </c>
      <c r="X90" s="24" t="s">
        <v>75</v>
      </c>
      <c r="Y90" s="24" t="s">
        <v>362</v>
      </c>
      <c r="Z90" s="23" t="s">
        <v>363</v>
      </c>
    </row>
    <row r="91" spans="1:26" ht="14.45" customHeight="1" x14ac:dyDescent="0.25">
      <c r="A91" s="24" t="s">
        <v>364</v>
      </c>
      <c r="B91" s="24" t="s">
        <v>24</v>
      </c>
      <c r="C91" s="19" t="s">
        <v>19</v>
      </c>
      <c r="D91" s="24"/>
      <c r="E91" s="24"/>
      <c r="F91" s="24"/>
      <c r="G91" s="24" t="s">
        <v>135</v>
      </c>
      <c r="H91" s="24"/>
      <c r="I91" s="24"/>
      <c r="J91" s="24"/>
      <c r="K91" s="24"/>
      <c r="L91" s="24"/>
      <c r="M91" s="24"/>
      <c r="N91" s="24" t="s">
        <v>135</v>
      </c>
      <c r="O91" s="24"/>
      <c r="P91" s="24"/>
      <c r="Q91" s="24"/>
      <c r="R91" s="24"/>
      <c r="S91" s="24"/>
      <c r="T91" s="24"/>
      <c r="U91" s="24"/>
      <c r="V91" s="24"/>
      <c r="W91" s="24" t="s">
        <v>65</v>
      </c>
      <c r="X91" s="24" t="s">
        <v>75</v>
      </c>
      <c r="Y91" s="24" t="s">
        <v>365</v>
      </c>
      <c r="Z91" s="23" t="s">
        <v>366</v>
      </c>
    </row>
    <row r="92" spans="1:26" ht="14.45" customHeight="1" x14ac:dyDescent="0.25">
      <c r="A92" s="24" t="s">
        <v>373</v>
      </c>
      <c r="B92" s="24" t="s">
        <v>24</v>
      </c>
      <c r="C92" s="19" t="s">
        <v>17</v>
      </c>
      <c r="D92" s="24"/>
      <c r="E92" s="24"/>
      <c r="F92" s="24"/>
      <c r="G92" s="24"/>
      <c r="H92" s="24"/>
      <c r="I92" s="24"/>
      <c r="J92" s="24"/>
      <c r="K92" s="24"/>
      <c r="L92" s="24"/>
      <c r="M92" s="24"/>
      <c r="N92" s="24" t="s">
        <v>135</v>
      </c>
      <c r="O92" s="24"/>
      <c r="P92" s="24"/>
      <c r="Q92" s="24"/>
      <c r="R92" s="24"/>
      <c r="S92" s="24"/>
      <c r="T92" s="24"/>
      <c r="U92" s="24"/>
      <c r="V92" s="24"/>
      <c r="W92" s="24" t="s">
        <v>65</v>
      </c>
      <c r="X92" s="24" t="s">
        <v>76</v>
      </c>
      <c r="Y92" s="24" t="s">
        <v>375</v>
      </c>
      <c r="Z92" s="23" t="s">
        <v>374</v>
      </c>
    </row>
    <row r="93" spans="1:26" ht="14.45" customHeight="1" x14ac:dyDescent="0.25">
      <c r="A93" s="24" t="s">
        <v>370</v>
      </c>
      <c r="B93" s="24" t="s">
        <v>24</v>
      </c>
      <c r="C93" s="19" t="s">
        <v>17</v>
      </c>
      <c r="D93" s="24"/>
      <c r="E93" s="24"/>
      <c r="F93" s="24"/>
      <c r="G93" s="24"/>
      <c r="H93" s="24"/>
      <c r="I93" s="24" t="s">
        <v>135</v>
      </c>
      <c r="J93" s="24"/>
      <c r="K93" s="24"/>
      <c r="L93" s="24"/>
      <c r="M93" s="24"/>
      <c r="N93" s="24" t="s">
        <v>135</v>
      </c>
      <c r="O93" s="24"/>
      <c r="P93" s="24"/>
      <c r="Q93" s="24"/>
      <c r="R93" s="24"/>
      <c r="S93" s="24"/>
      <c r="T93" s="24"/>
      <c r="U93" s="24"/>
      <c r="V93" s="24"/>
      <c r="W93" s="24" t="s">
        <v>65</v>
      </c>
      <c r="X93" s="24" t="s">
        <v>75</v>
      </c>
      <c r="Y93" s="24" t="s">
        <v>371</v>
      </c>
      <c r="Z93" s="23" t="s">
        <v>372</v>
      </c>
    </row>
    <row r="94" spans="1:26" ht="14.45" customHeight="1" x14ac:dyDescent="0.25">
      <c r="A94" s="24" t="s">
        <v>376</v>
      </c>
      <c r="B94" s="24" t="s">
        <v>24</v>
      </c>
      <c r="C94" s="19" t="s">
        <v>17</v>
      </c>
      <c r="D94" s="24"/>
      <c r="E94" s="24"/>
      <c r="F94" s="24"/>
      <c r="G94" s="24"/>
      <c r="H94" s="24"/>
      <c r="I94" s="24"/>
      <c r="J94" s="24"/>
      <c r="K94" s="24"/>
      <c r="L94" s="24"/>
      <c r="M94" s="24"/>
      <c r="N94" s="24" t="s">
        <v>135</v>
      </c>
      <c r="O94" s="24"/>
      <c r="P94" s="24"/>
      <c r="Q94" s="24"/>
      <c r="R94" s="24"/>
      <c r="S94" s="24"/>
      <c r="T94" s="24"/>
      <c r="U94" s="24"/>
      <c r="V94" s="24"/>
      <c r="W94" s="24" t="s">
        <v>65</v>
      </c>
      <c r="X94" s="24" t="s">
        <v>76</v>
      </c>
      <c r="Y94" s="24" t="s">
        <v>381</v>
      </c>
      <c r="Z94" s="23" t="s">
        <v>382</v>
      </c>
    </row>
    <row r="95" spans="1:26" ht="14.45" customHeight="1" x14ac:dyDescent="0.25">
      <c r="A95" s="24" t="s">
        <v>377</v>
      </c>
      <c r="B95" s="24" t="s">
        <v>24</v>
      </c>
      <c r="C95" s="19" t="s">
        <v>17</v>
      </c>
      <c r="D95" s="24"/>
      <c r="E95" s="24"/>
      <c r="F95" s="24"/>
      <c r="G95" s="24"/>
      <c r="H95" s="24"/>
      <c r="I95" s="24"/>
      <c r="J95" s="24"/>
      <c r="K95" s="24"/>
      <c r="L95" s="24"/>
      <c r="M95" s="24"/>
      <c r="N95" s="24" t="s">
        <v>135</v>
      </c>
      <c r="O95" s="24"/>
      <c r="P95" s="24"/>
      <c r="Q95" s="24"/>
      <c r="R95" s="24"/>
      <c r="S95" s="24"/>
      <c r="T95" s="24"/>
      <c r="U95" s="24"/>
      <c r="V95" s="24"/>
      <c r="W95" s="24" t="s">
        <v>65</v>
      </c>
      <c r="X95" s="24" t="s">
        <v>76</v>
      </c>
      <c r="Y95" s="24" t="s">
        <v>383</v>
      </c>
      <c r="Z95" s="23" t="s">
        <v>378</v>
      </c>
    </row>
    <row r="96" spans="1:26" ht="14.45" customHeight="1" x14ac:dyDescent="0.25">
      <c r="A96" s="24" t="s">
        <v>379</v>
      </c>
      <c r="B96" s="24" t="s">
        <v>24</v>
      </c>
      <c r="C96" s="19" t="s">
        <v>17</v>
      </c>
      <c r="D96" s="24"/>
      <c r="E96" s="24"/>
      <c r="F96" s="24"/>
      <c r="G96" s="24"/>
      <c r="H96" s="24"/>
      <c r="I96" s="24"/>
      <c r="J96" s="24"/>
      <c r="K96" s="24"/>
      <c r="L96" s="24"/>
      <c r="M96" s="24"/>
      <c r="N96" s="24" t="s">
        <v>135</v>
      </c>
      <c r="O96" s="24"/>
      <c r="P96" s="24"/>
      <c r="Q96" s="24"/>
      <c r="R96" s="24"/>
      <c r="S96" s="24"/>
      <c r="T96" s="24"/>
      <c r="U96" s="24"/>
      <c r="V96" s="24"/>
      <c r="W96" s="24" t="s">
        <v>65</v>
      </c>
      <c r="X96" s="24" t="s">
        <v>76</v>
      </c>
      <c r="Y96" s="24" t="s">
        <v>384</v>
      </c>
      <c r="Z96" s="23" t="s">
        <v>380</v>
      </c>
    </row>
    <row r="97" spans="1:26" ht="14.45" customHeight="1" x14ac:dyDescent="0.25">
      <c r="A97" s="24" t="s">
        <v>385</v>
      </c>
      <c r="B97" s="24" t="s">
        <v>24</v>
      </c>
      <c r="C97" s="19" t="s">
        <v>17</v>
      </c>
      <c r="D97" s="24"/>
      <c r="E97" s="24"/>
      <c r="F97" s="24"/>
      <c r="G97" s="24"/>
      <c r="H97" s="24"/>
      <c r="I97" s="24"/>
      <c r="J97" s="24"/>
      <c r="K97" s="24"/>
      <c r="L97" s="24"/>
      <c r="M97" s="24"/>
      <c r="N97" s="24" t="s">
        <v>135</v>
      </c>
      <c r="O97" s="24"/>
      <c r="P97" s="24"/>
      <c r="Q97" s="24"/>
      <c r="R97" s="24"/>
      <c r="S97" s="24"/>
      <c r="T97" s="24"/>
      <c r="U97" s="24"/>
      <c r="V97" s="24"/>
      <c r="W97" s="24" t="s">
        <v>65</v>
      </c>
      <c r="X97" s="24" t="s">
        <v>76</v>
      </c>
      <c r="Y97" s="24" t="s">
        <v>386</v>
      </c>
      <c r="Z97" s="23" t="s">
        <v>387</v>
      </c>
    </row>
    <row r="98" spans="1:26" ht="14.45" customHeight="1" x14ac:dyDescent="0.25">
      <c r="A98" s="24" t="s">
        <v>391</v>
      </c>
      <c r="B98" s="24" t="s">
        <v>24</v>
      </c>
      <c r="C98" s="19" t="s">
        <v>17</v>
      </c>
      <c r="D98" s="24"/>
      <c r="E98" s="24"/>
      <c r="F98" s="24"/>
      <c r="G98" s="24"/>
      <c r="H98" s="24"/>
      <c r="I98" s="24"/>
      <c r="J98" s="24"/>
      <c r="K98" s="24"/>
      <c r="L98" s="24"/>
      <c r="M98" s="24"/>
      <c r="N98" s="24" t="s">
        <v>135</v>
      </c>
      <c r="O98" s="24"/>
      <c r="P98" s="24"/>
      <c r="Q98" s="24"/>
      <c r="R98" s="24"/>
      <c r="S98" s="24"/>
      <c r="T98" s="24"/>
      <c r="U98" s="24"/>
      <c r="V98" s="24"/>
      <c r="W98" s="24" t="s">
        <v>65</v>
      </c>
      <c r="X98" s="24" t="s">
        <v>76</v>
      </c>
      <c r="Y98" s="24" t="s">
        <v>392</v>
      </c>
      <c r="Z98" s="23" t="s">
        <v>393</v>
      </c>
    </row>
    <row r="99" spans="1:26" ht="14.45" customHeight="1" x14ac:dyDescent="0.25">
      <c r="A99" s="24" t="s">
        <v>388</v>
      </c>
      <c r="B99" s="24" t="s">
        <v>24</v>
      </c>
      <c r="C99" s="19" t="s">
        <v>17</v>
      </c>
      <c r="D99" s="24"/>
      <c r="E99" s="24"/>
      <c r="F99" s="24"/>
      <c r="G99" s="24"/>
      <c r="H99" s="24"/>
      <c r="I99" s="24"/>
      <c r="J99" s="24"/>
      <c r="K99" s="24"/>
      <c r="L99" s="24"/>
      <c r="M99" s="24"/>
      <c r="N99" s="24" t="s">
        <v>135</v>
      </c>
      <c r="O99" s="24"/>
      <c r="P99" s="24"/>
      <c r="Q99" s="24"/>
      <c r="R99" s="24"/>
      <c r="S99" s="24"/>
      <c r="T99" s="24"/>
      <c r="U99" s="24"/>
      <c r="V99" s="24"/>
      <c r="W99" s="24" t="s">
        <v>65</v>
      </c>
      <c r="X99" s="24" t="s">
        <v>75</v>
      </c>
      <c r="Y99" s="24" t="s">
        <v>389</v>
      </c>
      <c r="Z99" s="23" t="s">
        <v>390</v>
      </c>
    </row>
    <row r="100" spans="1:26" ht="14.45" customHeight="1" x14ac:dyDescent="0.25">
      <c r="A100" s="24" t="s">
        <v>567</v>
      </c>
      <c r="B100" s="24" t="s">
        <v>24</v>
      </c>
      <c r="C100" s="19" t="s">
        <v>19</v>
      </c>
      <c r="D100" s="24"/>
      <c r="E100" s="24"/>
      <c r="F100" s="24"/>
      <c r="G100" s="24"/>
      <c r="H100" s="24"/>
      <c r="I100" s="24"/>
      <c r="J100" s="24"/>
      <c r="K100" s="24"/>
      <c r="L100" s="24"/>
      <c r="M100" s="24"/>
      <c r="N100" s="24" t="s">
        <v>135</v>
      </c>
      <c r="O100" s="24"/>
      <c r="P100" s="24"/>
      <c r="Q100" s="24"/>
      <c r="R100" s="24"/>
      <c r="S100" s="24"/>
      <c r="T100" s="24"/>
      <c r="U100" s="24"/>
      <c r="V100" s="24"/>
      <c r="W100" s="24" t="s">
        <v>65</v>
      </c>
      <c r="X100" s="24" t="s">
        <v>76</v>
      </c>
      <c r="Y100" s="24" t="s">
        <v>569</v>
      </c>
      <c r="Z100" s="23" t="s">
        <v>568</v>
      </c>
    </row>
    <row r="101" spans="1:26" ht="14.45" customHeight="1" x14ac:dyDescent="0.25">
      <c r="A101" s="24" t="s">
        <v>349</v>
      </c>
      <c r="B101" s="24" t="s">
        <v>138</v>
      </c>
      <c r="C101" s="19" t="s">
        <v>5</v>
      </c>
      <c r="D101" s="24" t="s">
        <v>43</v>
      </c>
      <c r="E101" s="24" t="s">
        <v>61</v>
      </c>
      <c r="F101" s="24"/>
      <c r="G101" s="24"/>
      <c r="H101" s="24"/>
      <c r="I101" s="24"/>
      <c r="J101" s="24"/>
      <c r="K101" s="24"/>
      <c r="L101" s="24"/>
      <c r="M101" s="24"/>
      <c r="N101" s="24"/>
      <c r="O101" s="24"/>
      <c r="P101" s="24"/>
      <c r="Q101" s="24"/>
      <c r="R101" s="24"/>
      <c r="S101" s="24"/>
      <c r="T101" s="24" t="s">
        <v>135</v>
      </c>
      <c r="U101" s="24"/>
      <c r="V101" s="24"/>
      <c r="W101" s="24" t="s">
        <v>65</v>
      </c>
      <c r="X101" s="24" t="s">
        <v>77</v>
      </c>
      <c r="Y101" s="24" t="s">
        <v>434</v>
      </c>
      <c r="Z101" s="23" t="s">
        <v>435</v>
      </c>
    </row>
    <row r="102" spans="1:26" ht="14.45" customHeight="1" x14ac:dyDescent="0.25">
      <c r="A102" s="24" t="s">
        <v>436</v>
      </c>
      <c r="B102" s="24" t="s">
        <v>138</v>
      </c>
      <c r="C102" s="19" t="s">
        <v>5</v>
      </c>
      <c r="D102" s="24" t="s">
        <v>43</v>
      </c>
      <c r="E102" s="24" t="s">
        <v>61</v>
      </c>
      <c r="F102" s="24"/>
      <c r="G102" s="24"/>
      <c r="H102" s="24"/>
      <c r="I102" s="24"/>
      <c r="J102" s="24"/>
      <c r="K102" s="24"/>
      <c r="L102" s="24"/>
      <c r="M102" s="24"/>
      <c r="N102" s="24"/>
      <c r="O102" s="24"/>
      <c r="P102" s="24"/>
      <c r="Q102" s="24"/>
      <c r="R102" s="24"/>
      <c r="S102" s="24"/>
      <c r="T102" s="24" t="s">
        <v>135</v>
      </c>
      <c r="U102" s="24"/>
      <c r="V102" s="24"/>
      <c r="W102" s="24" t="s">
        <v>65</v>
      </c>
      <c r="X102" s="24" t="s">
        <v>77</v>
      </c>
      <c r="Y102" s="24" t="s">
        <v>437</v>
      </c>
      <c r="Z102" s="23" t="s">
        <v>438</v>
      </c>
    </row>
    <row r="103" spans="1:26" ht="14.45" customHeight="1" x14ac:dyDescent="0.25">
      <c r="A103" s="24" t="s">
        <v>350</v>
      </c>
      <c r="B103" s="24" t="s">
        <v>138</v>
      </c>
      <c r="C103" s="19" t="s">
        <v>5</v>
      </c>
      <c r="D103" s="24" t="s">
        <v>29</v>
      </c>
      <c r="E103" s="24" t="s">
        <v>61</v>
      </c>
      <c r="F103" s="24"/>
      <c r="G103" s="24"/>
      <c r="H103" s="24"/>
      <c r="I103" s="24"/>
      <c r="J103" s="24"/>
      <c r="K103" s="24"/>
      <c r="L103" s="24"/>
      <c r="M103" s="24"/>
      <c r="N103" s="24"/>
      <c r="O103" s="24"/>
      <c r="P103" s="24"/>
      <c r="Q103" s="24"/>
      <c r="R103" s="24"/>
      <c r="S103" s="24"/>
      <c r="T103" s="24"/>
      <c r="U103" s="24"/>
      <c r="V103" s="24"/>
      <c r="W103" s="24" t="s">
        <v>65</v>
      </c>
      <c r="X103" s="24" t="s">
        <v>77</v>
      </c>
      <c r="Y103" s="24" t="s">
        <v>439</v>
      </c>
      <c r="Z103" s="23" t="s">
        <v>440</v>
      </c>
    </row>
    <row r="104" spans="1:26" ht="14.45" customHeight="1" x14ac:dyDescent="0.25">
      <c r="A104" s="24" t="s">
        <v>402</v>
      </c>
      <c r="B104" s="24" t="s">
        <v>138</v>
      </c>
      <c r="C104" s="19" t="s">
        <v>5</v>
      </c>
      <c r="D104" s="24" t="s">
        <v>36</v>
      </c>
      <c r="E104" s="24" t="s">
        <v>61</v>
      </c>
      <c r="F104" s="24"/>
      <c r="G104" s="24"/>
      <c r="H104" s="24"/>
      <c r="I104" s="24"/>
      <c r="J104" s="24"/>
      <c r="K104" s="24"/>
      <c r="L104" s="24"/>
      <c r="M104" s="24"/>
      <c r="N104" s="24"/>
      <c r="O104" s="24"/>
      <c r="P104" s="24"/>
      <c r="Q104" s="24"/>
      <c r="R104" s="24"/>
      <c r="S104" s="24"/>
      <c r="T104" s="24" t="s">
        <v>135</v>
      </c>
      <c r="U104" s="24" t="s">
        <v>135</v>
      </c>
      <c r="V104" s="24"/>
      <c r="W104" s="24" t="s">
        <v>65</v>
      </c>
      <c r="X104" s="24" t="s">
        <v>144</v>
      </c>
      <c r="Y104" s="24" t="s">
        <v>410</v>
      </c>
      <c r="Z104" s="23" t="s">
        <v>411</v>
      </c>
    </row>
    <row r="105" spans="1:26" ht="14.45" customHeight="1" x14ac:dyDescent="0.25">
      <c r="A105" s="24" t="s">
        <v>441</v>
      </c>
      <c r="B105" s="24" t="s">
        <v>138</v>
      </c>
      <c r="C105" s="19" t="s">
        <v>5</v>
      </c>
      <c r="D105" s="24" t="s">
        <v>42</v>
      </c>
      <c r="E105" s="24" t="s">
        <v>61</v>
      </c>
      <c r="F105" s="24"/>
      <c r="G105" s="24"/>
      <c r="H105" s="24"/>
      <c r="I105" s="24"/>
      <c r="J105" s="24"/>
      <c r="K105" s="24"/>
      <c r="L105" s="24"/>
      <c r="M105" s="24"/>
      <c r="N105" s="24"/>
      <c r="O105" s="24"/>
      <c r="P105" s="24"/>
      <c r="Q105" s="24"/>
      <c r="R105" s="24"/>
      <c r="S105" s="24"/>
      <c r="T105" s="24" t="s">
        <v>135</v>
      </c>
      <c r="U105" s="24"/>
      <c r="V105" s="24"/>
      <c r="W105" s="24" t="s">
        <v>65</v>
      </c>
      <c r="X105" s="24" t="s">
        <v>77</v>
      </c>
      <c r="Y105" s="24" t="s">
        <v>442</v>
      </c>
      <c r="Z105" s="23" t="s">
        <v>443</v>
      </c>
    </row>
    <row r="106" spans="1:26" ht="14.45" customHeight="1" x14ac:dyDescent="0.25">
      <c r="A106" s="24" t="s">
        <v>449</v>
      </c>
      <c r="B106" s="24" t="s">
        <v>138</v>
      </c>
      <c r="C106" s="19" t="s">
        <v>5</v>
      </c>
      <c r="D106" s="24" t="s">
        <v>32</v>
      </c>
      <c r="E106" s="24" t="s">
        <v>61</v>
      </c>
      <c r="F106" s="24"/>
      <c r="G106" s="24"/>
      <c r="H106" s="24"/>
      <c r="I106" s="24"/>
      <c r="J106" s="24"/>
      <c r="K106" s="24"/>
      <c r="L106" s="24"/>
      <c r="M106" s="24"/>
      <c r="N106" s="24"/>
      <c r="O106" s="24"/>
      <c r="P106" s="24"/>
      <c r="Q106" s="24"/>
      <c r="R106" s="24"/>
      <c r="S106" s="24"/>
      <c r="T106" s="24" t="s">
        <v>135</v>
      </c>
      <c r="U106" s="24"/>
      <c r="V106" s="24"/>
      <c r="W106" s="24" t="s">
        <v>65</v>
      </c>
      <c r="X106" s="24" t="s">
        <v>75</v>
      </c>
      <c r="Y106" s="24" t="s">
        <v>451</v>
      </c>
      <c r="Z106" s="23" t="s">
        <v>450</v>
      </c>
    </row>
    <row r="107" spans="1:26" ht="14.45" customHeight="1" x14ac:dyDescent="0.25">
      <c r="A107" s="24" t="s">
        <v>452</v>
      </c>
      <c r="B107" s="24" t="s">
        <v>138</v>
      </c>
      <c r="C107" s="19" t="s">
        <v>5</v>
      </c>
      <c r="D107" s="24" t="s">
        <v>37</v>
      </c>
      <c r="E107" s="24" t="s">
        <v>61</v>
      </c>
      <c r="F107" s="24"/>
      <c r="G107" s="24"/>
      <c r="H107" s="24"/>
      <c r="I107" s="24"/>
      <c r="J107" s="24"/>
      <c r="K107" s="24"/>
      <c r="L107" s="24"/>
      <c r="M107" s="24"/>
      <c r="N107" s="24"/>
      <c r="O107" s="24"/>
      <c r="P107" s="24"/>
      <c r="Q107" s="24"/>
      <c r="R107" s="24"/>
      <c r="S107" s="24"/>
      <c r="T107" s="24" t="s">
        <v>135</v>
      </c>
      <c r="U107" s="24"/>
      <c r="V107" s="24"/>
      <c r="W107" s="24" t="s">
        <v>65</v>
      </c>
      <c r="X107" s="24" t="s">
        <v>75</v>
      </c>
      <c r="Y107" s="24" t="s">
        <v>453</v>
      </c>
      <c r="Z107" s="23" t="s">
        <v>454</v>
      </c>
    </row>
    <row r="108" spans="1:26" ht="14.45" customHeight="1" x14ac:dyDescent="0.25">
      <c r="A108" s="24" t="s">
        <v>455</v>
      </c>
      <c r="B108" s="24" t="s">
        <v>138</v>
      </c>
      <c r="C108" s="19" t="s">
        <v>5</v>
      </c>
      <c r="D108" s="24" t="s">
        <v>37</v>
      </c>
      <c r="E108" s="24" t="s">
        <v>61</v>
      </c>
      <c r="F108" s="24"/>
      <c r="G108" s="24"/>
      <c r="H108" s="24"/>
      <c r="I108" s="24"/>
      <c r="J108" s="24"/>
      <c r="K108" s="24"/>
      <c r="L108" s="24"/>
      <c r="M108" s="24"/>
      <c r="N108" s="24"/>
      <c r="O108" s="24"/>
      <c r="P108" s="24"/>
      <c r="Q108" s="24"/>
      <c r="R108" s="24"/>
      <c r="S108" s="24"/>
      <c r="T108" s="24" t="s">
        <v>135</v>
      </c>
      <c r="U108" s="24"/>
      <c r="V108" s="24"/>
      <c r="W108" s="24" t="s">
        <v>65</v>
      </c>
      <c r="X108" s="24" t="s">
        <v>75</v>
      </c>
      <c r="Y108" s="24" t="s">
        <v>456</v>
      </c>
      <c r="Z108" s="23" t="s">
        <v>457</v>
      </c>
    </row>
    <row r="109" spans="1:26" ht="14.45" customHeight="1" x14ac:dyDescent="0.25">
      <c r="A109" s="24" t="s">
        <v>458</v>
      </c>
      <c r="B109" s="24" t="s">
        <v>138</v>
      </c>
      <c r="C109" s="19" t="s">
        <v>5</v>
      </c>
      <c r="D109" s="24" t="s">
        <v>30</v>
      </c>
      <c r="E109" s="24" t="s">
        <v>61</v>
      </c>
      <c r="F109" s="24"/>
      <c r="G109" s="24"/>
      <c r="H109" s="24"/>
      <c r="I109" s="24"/>
      <c r="J109" s="24"/>
      <c r="K109" s="24"/>
      <c r="L109" s="24"/>
      <c r="M109" s="24"/>
      <c r="N109" s="24"/>
      <c r="O109" s="24"/>
      <c r="P109" s="24"/>
      <c r="Q109" s="24"/>
      <c r="R109" s="24"/>
      <c r="S109" s="24"/>
      <c r="T109" s="24" t="s">
        <v>135</v>
      </c>
      <c r="U109" s="24"/>
      <c r="V109" s="24"/>
      <c r="W109" s="24" t="s">
        <v>65</v>
      </c>
      <c r="X109" s="24" t="s">
        <v>75</v>
      </c>
      <c r="Y109" s="24" t="s">
        <v>459</v>
      </c>
      <c r="Z109" s="23" t="s">
        <v>460</v>
      </c>
    </row>
    <row r="110" spans="1:26" ht="14.45" customHeight="1" x14ac:dyDescent="0.25">
      <c r="A110" s="24" t="s">
        <v>461</v>
      </c>
      <c r="B110" s="24" t="s">
        <v>138</v>
      </c>
      <c r="C110" s="19" t="s">
        <v>5</v>
      </c>
      <c r="D110" s="24" t="s">
        <v>36</v>
      </c>
      <c r="E110" s="24" t="s">
        <v>61</v>
      </c>
      <c r="F110" s="24"/>
      <c r="G110" s="24"/>
      <c r="H110" s="24"/>
      <c r="I110" s="24"/>
      <c r="J110" s="24"/>
      <c r="K110" s="24"/>
      <c r="L110" s="24"/>
      <c r="M110" s="24"/>
      <c r="N110" s="24"/>
      <c r="O110" s="24"/>
      <c r="P110" s="24"/>
      <c r="Q110" s="24"/>
      <c r="R110" s="24"/>
      <c r="S110" s="24"/>
      <c r="T110" s="24" t="s">
        <v>135</v>
      </c>
      <c r="U110" s="24"/>
      <c r="V110" s="24"/>
      <c r="W110" s="24" t="s">
        <v>65</v>
      </c>
      <c r="X110" s="24" t="s">
        <v>75</v>
      </c>
      <c r="Y110" s="24" t="s">
        <v>462</v>
      </c>
      <c r="Z110" s="23" t="s">
        <v>463</v>
      </c>
    </row>
    <row r="111" spans="1:26" ht="14.45" customHeight="1" x14ac:dyDescent="0.25">
      <c r="A111" s="24" t="s">
        <v>464</v>
      </c>
      <c r="B111" s="24" t="s">
        <v>138</v>
      </c>
      <c r="C111" s="19" t="s">
        <v>5</v>
      </c>
      <c r="D111" s="24" t="s">
        <v>38</v>
      </c>
      <c r="E111" s="24" t="s">
        <v>61</v>
      </c>
      <c r="F111" s="24"/>
      <c r="G111" s="24"/>
      <c r="H111" s="24"/>
      <c r="I111" s="24"/>
      <c r="J111" s="24"/>
      <c r="K111" s="24"/>
      <c r="L111" s="24"/>
      <c r="M111" s="24"/>
      <c r="N111" s="24"/>
      <c r="O111" s="24"/>
      <c r="P111" s="24"/>
      <c r="Q111" s="24"/>
      <c r="R111" s="24"/>
      <c r="S111" s="24"/>
      <c r="T111" s="24" t="s">
        <v>135</v>
      </c>
      <c r="U111" s="24"/>
      <c r="V111" s="24"/>
      <c r="W111" s="24" t="s">
        <v>65</v>
      </c>
      <c r="X111" s="24" t="s">
        <v>75</v>
      </c>
      <c r="Y111" s="24" t="s">
        <v>465</v>
      </c>
      <c r="Z111" s="23" t="s">
        <v>466</v>
      </c>
    </row>
    <row r="112" spans="1:26" ht="14.45" customHeight="1" x14ac:dyDescent="0.25">
      <c r="A112" s="24" t="s">
        <v>574</v>
      </c>
      <c r="B112" s="24" t="s">
        <v>24</v>
      </c>
      <c r="C112" s="19" t="s">
        <v>19</v>
      </c>
      <c r="D112" s="24"/>
      <c r="E112" s="24"/>
      <c r="F112" s="24"/>
      <c r="G112" s="24" t="s">
        <v>135</v>
      </c>
      <c r="H112" s="24"/>
      <c r="I112" s="24"/>
      <c r="J112" s="24"/>
      <c r="K112" s="24"/>
      <c r="L112" s="24"/>
      <c r="M112" s="24"/>
      <c r="N112" s="24" t="s">
        <v>135</v>
      </c>
      <c r="O112" s="24"/>
      <c r="P112" s="24"/>
      <c r="Q112" s="24"/>
      <c r="R112" s="24"/>
      <c r="S112" s="24"/>
      <c r="T112" s="24"/>
      <c r="U112" s="24"/>
      <c r="V112" s="24"/>
      <c r="W112" s="24" t="s">
        <v>65</v>
      </c>
      <c r="X112" s="24" t="s">
        <v>76</v>
      </c>
      <c r="Y112" s="24" t="s">
        <v>576</v>
      </c>
      <c r="Z112" s="23" t="s">
        <v>575</v>
      </c>
    </row>
    <row r="113" spans="1:26" ht="14.45" customHeight="1" x14ac:dyDescent="0.25">
      <c r="A113" s="24" t="s">
        <v>467</v>
      </c>
      <c r="B113" s="24" t="s">
        <v>138</v>
      </c>
      <c r="C113" s="19" t="s">
        <v>5</v>
      </c>
      <c r="D113" s="24" t="s">
        <v>22</v>
      </c>
      <c r="E113" s="24" t="s">
        <v>61</v>
      </c>
      <c r="F113" s="24"/>
      <c r="G113" s="24"/>
      <c r="H113" s="24"/>
      <c r="I113" s="24"/>
      <c r="J113" s="24"/>
      <c r="K113" s="24"/>
      <c r="L113" s="24"/>
      <c r="M113" s="24"/>
      <c r="N113" s="24"/>
      <c r="O113" s="24"/>
      <c r="P113" s="24"/>
      <c r="Q113" s="24"/>
      <c r="R113" s="24"/>
      <c r="S113" s="24"/>
      <c r="T113" s="24" t="s">
        <v>135</v>
      </c>
      <c r="U113" s="24"/>
      <c r="V113" s="24"/>
      <c r="W113" s="24" t="s">
        <v>65</v>
      </c>
      <c r="X113" s="24" t="s">
        <v>75</v>
      </c>
      <c r="Y113" s="24" t="s">
        <v>468</v>
      </c>
      <c r="Z113" s="23" t="s">
        <v>469</v>
      </c>
    </row>
    <row r="114" spans="1:26" ht="14.45" customHeight="1" x14ac:dyDescent="0.25">
      <c r="A114" s="24" t="s">
        <v>470</v>
      </c>
      <c r="B114" s="24" t="s">
        <v>138</v>
      </c>
      <c r="C114" s="19" t="s">
        <v>5</v>
      </c>
      <c r="D114" s="24" t="s">
        <v>38</v>
      </c>
      <c r="E114" s="24" t="s">
        <v>61</v>
      </c>
      <c r="F114" s="24"/>
      <c r="G114" s="24"/>
      <c r="H114" s="24"/>
      <c r="I114" s="24"/>
      <c r="J114" s="24"/>
      <c r="K114" s="24"/>
      <c r="L114" s="24"/>
      <c r="M114" s="24"/>
      <c r="N114" s="24"/>
      <c r="O114" s="24"/>
      <c r="P114" s="24"/>
      <c r="Q114" s="24"/>
      <c r="R114" s="24"/>
      <c r="S114" s="24"/>
      <c r="T114" s="24" t="s">
        <v>135</v>
      </c>
      <c r="U114" s="24"/>
      <c r="V114" s="24"/>
      <c r="W114" s="24" t="s">
        <v>65</v>
      </c>
      <c r="X114" s="24" t="s">
        <v>75</v>
      </c>
      <c r="Y114" s="24" t="s">
        <v>472</v>
      </c>
      <c r="Z114" s="23" t="s">
        <v>471</v>
      </c>
    </row>
    <row r="115" spans="1:26" ht="14.45" customHeight="1" x14ac:dyDescent="0.25">
      <c r="A115" s="24" t="s">
        <v>473</v>
      </c>
      <c r="B115" s="24" t="s">
        <v>138</v>
      </c>
      <c r="C115" s="19" t="s">
        <v>5</v>
      </c>
      <c r="D115" s="24" t="s">
        <v>27</v>
      </c>
      <c r="E115" s="24" t="s">
        <v>61</v>
      </c>
      <c r="F115" s="24"/>
      <c r="G115" s="24"/>
      <c r="H115" s="24"/>
      <c r="I115" s="24"/>
      <c r="J115" s="24"/>
      <c r="K115" s="24"/>
      <c r="L115" s="24"/>
      <c r="M115" s="24"/>
      <c r="N115" s="24"/>
      <c r="O115" s="24"/>
      <c r="P115" s="24"/>
      <c r="Q115" s="24"/>
      <c r="R115" s="24"/>
      <c r="S115" s="24"/>
      <c r="T115" s="24" t="s">
        <v>135</v>
      </c>
      <c r="U115" s="24"/>
      <c r="V115" s="24"/>
      <c r="W115" s="24" t="s">
        <v>65</v>
      </c>
      <c r="X115" s="24" t="s">
        <v>75</v>
      </c>
      <c r="Y115" s="24" t="s">
        <v>474</v>
      </c>
      <c r="Z115" s="23" t="s">
        <v>475</v>
      </c>
    </row>
    <row r="116" spans="1:26" ht="14.45" customHeight="1" x14ac:dyDescent="0.25">
      <c r="A116" s="24" t="s">
        <v>476</v>
      </c>
      <c r="B116" s="24" t="s">
        <v>138</v>
      </c>
      <c r="C116" s="19" t="s">
        <v>5</v>
      </c>
      <c r="D116" s="24" t="s">
        <v>36</v>
      </c>
      <c r="E116" s="24" t="s">
        <v>61</v>
      </c>
      <c r="F116" s="24"/>
      <c r="G116" s="24"/>
      <c r="H116" s="24"/>
      <c r="I116" s="24"/>
      <c r="J116" s="24"/>
      <c r="K116" s="24"/>
      <c r="L116" s="24"/>
      <c r="M116" s="24"/>
      <c r="N116" s="24"/>
      <c r="O116" s="24"/>
      <c r="P116" s="24"/>
      <c r="Q116" s="24"/>
      <c r="R116" s="24"/>
      <c r="S116" s="24"/>
      <c r="T116" s="24" t="s">
        <v>135</v>
      </c>
      <c r="U116" s="24"/>
      <c r="V116" s="24"/>
      <c r="W116" s="24" t="s">
        <v>65</v>
      </c>
      <c r="X116" s="24" t="s">
        <v>75</v>
      </c>
      <c r="Y116" s="24" t="s">
        <v>477</v>
      </c>
      <c r="Z116" s="23" t="s">
        <v>478</v>
      </c>
    </row>
    <row r="117" spans="1:26" ht="14.45" customHeight="1" x14ac:dyDescent="0.25">
      <c r="A117" s="24" t="s">
        <v>479</v>
      </c>
      <c r="B117" s="24" t="s">
        <v>138</v>
      </c>
      <c r="C117" s="19" t="s">
        <v>5</v>
      </c>
      <c r="D117" s="24" t="s">
        <v>43</v>
      </c>
      <c r="E117" s="24" t="s">
        <v>61</v>
      </c>
      <c r="F117" s="24"/>
      <c r="G117" s="24"/>
      <c r="H117" s="24"/>
      <c r="I117" s="24"/>
      <c r="J117" s="24"/>
      <c r="K117" s="24"/>
      <c r="L117" s="24"/>
      <c r="M117" s="24"/>
      <c r="N117" s="24"/>
      <c r="O117" s="24"/>
      <c r="P117" s="24"/>
      <c r="Q117" s="24"/>
      <c r="R117" s="24"/>
      <c r="S117" s="24"/>
      <c r="T117" s="24" t="s">
        <v>135</v>
      </c>
      <c r="U117" s="24"/>
      <c r="V117" s="24"/>
      <c r="W117" s="24" t="s">
        <v>65</v>
      </c>
      <c r="X117" s="24" t="s">
        <v>75</v>
      </c>
      <c r="Y117" s="24" t="s">
        <v>480</v>
      </c>
      <c r="Z117" s="23" t="s">
        <v>481</v>
      </c>
    </row>
    <row r="118" spans="1:26" ht="14.45" customHeight="1" x14ac:dyDescent="0.25">
      <c r="A118" s="24" t="s">
        <v>482</v>
      </c>
      <c r="B118" s="24" t="s">
        <v>138</v>
      </c>
      <c r="C118" s="19" t="s">
        <v>5</v>
      </c>
      <c r="D118" s="24" t="s">
        <v>34</v>
      </c>
      <c r="E118" s="24" t="s">
        <v>61</v>
      </c>
      <c r="F118" s="24"/>
      <c r="G118" s="24"/>
      <c r="H118" s="24"/>
      <c r="I118" s="24"/>
      <c r="J118" s="24"/>
      <c r="K118" s="24"/>
      <c r="L118" s="24"/>
      <c r="M118" s="24"/>
      <c r="N118" s="24"/>
      <c r="O118" s="24"/>
      <c r="P118" s="24"/>
      <c r="Q118" s="24"/>
      <c r="R118" s="24"/>
      <c r="S118" s="24"/>
      <c r="T118" s="24" t="s">
        <v>135</v>
      </c>
      <c r="U118" s="24"/>
      <c r="V118" s="24"/>
      <c r="W118" s="24" t="s">
        <v>65</v>
      </c>
      <c r="X118" s="24" t="s">
        <v>75</v>
      </c>
      <c r="Y118" s="24" t="s">
        <v>483</v>
      </c>
      <c r="Z118" s="23" t="s">
        <v>484</v>
      </c>
    </row>
    <row r="119" spans="1:26" ht="14.45" customHeight="1" x14ac:dyDescent="0.25">
      <c r="A119" s="24" t="s">
        <v>485</v>
      </c>
      <c r="B119" s="24" t="s">
        <v>138</v>
      </c>
      <c r="C119" s="19" t="s">
        <v>5</v>
      </c>
      <c r="D119" s="24" t="s">
        <v>29</v>
      </c>
      <c r="E119" s="24" t="s">
        <v>61</v>
      </c>
      <c r="F119" s="24"/>
      <c r="G119" s="24"/>
      <c r="H119" s="24"/>
      <c r="I119" s="24"/>
      <c r="J119" s="24"/>
      <c r="K119" s="24"/>
      <c r="L119" s="24"/>
      <c r="M119" s="24"/>
      <c r="N119" s="24"/>
      <c r="O119" s="24"/>
      <c r="P119" s="24"/>
      <c r="Q119" s="24"/>
      <c r="R119" s="24"/>
      <c r="S119" s="24"/>
      <c r="T119" s="24" t="s">
        <v>135</v>
      </c>
      <c r="U119" s="24"/>
      <c r="V119" s="24"/>
      <c r="W119" s="24" t="s">
        <v>65</v>
      </c>
      <c r="X119" s="24" t="s">
        <v>75</v>
      </c>
      <c r="Y119" s="24" t="s">
        <v>486</v>
      </c>
      <c r="Z119" s="23" t="s">
        <v>487</v>
      </c>
    </row>
    <row r="120" spans="1:26" ht="14.45" customHeight="1" x14ac:dyDescent="0.25">
      <c r="A120" s="24" t="s">
        <v>488</v>
      </c>
      <c r="B120" s="24" t="s">
        <v>138</v>
      </c>
      <c r="C120" s="19" t="s">
        <v>5</v>
      </c>
      <c r="D120" s="24" t="s">
        <v>34</v>
      </c>
      <c r="E120" s="24" t="s">
        <v>61</v>
      </c>
      <c r="F120" s="24"/>
      <c r="G120" s="24"/>
      <c r="H120" s="24"/>
      <c r="I120" s="24"/>
      <c r="J120" s="24"/>
      <c r="K120" s="24"/>
      <c r="L120" s="24"/>
      <c r="M120" s="24"/>
      <c r="N120" s="24"/>
      <c r="O120" s="24"/>
      <c r="P120" s="24"/>
      <c r="Q120" s="24"/>
      <c r="R120" s="24"/>
      <c r="S120" s="24"/>
      <c r="T120" s="24" t="s">
        <v>135</v>
      </c>
      <c r="U120" s="24"/>
      <c r="V120" s="24"/>
      <c r="W120" s="24" t="s">
        <v>65</v>
      </c>
      <c r="X120" s="24" t="s">
        <v>75</v>
      </c>
      <c r="Y120" s="24" t="s">
        <v>489</v>
      </c>
      <c r="Z120" s="23" t="s">
        <v>490</v>
      </c>
    </row>
    <row r="121" spans="1:26" ht="14.45" customHeight="1" x14ac:dyDescent="0.25">
      <c r="A121" s="24" t="s">
        <v>491</v>
      </c>
      <c r="B121" s="24" t="s">
        <v>138</v>
      </c>
      <c r="C121" s="19" t="s">
        <v>5</v>
      </c>
      <c r="D121" s="24" t="s">
        <v>36</v>
      </c>
      <c r="E121" s="24" t="s">
        <v>61</v>
      </c>
      <c r="F121" s="24"/>
      <c r="G121" s="24"/>
      <c r="H121" s="24"/>
      <c r="I121" s="24"/>
      <c r="J121" s="24"/>
      <c r="K121" s="24"/>
      <c r="L121" s="24"/>
      <c r="M121" s="24"/>
      <c r="N121" s="24"/>
      <c r="O121" s="24"/>
      <c r="P121" s="24"/>
      <c r="Q121" s="24"/>
      <c r="R121" s="24"/>
      <c r="S121" s="24"/>
      <c r="T121" s="24" t="s">
        <v>135</v>
      </c>
      <c r="U121" s="24"/>
      <c r="V121" s="24"/>
      <c r="W121" s="24" t="s">
        <v>65</v>
      </c>
      <c r="X121" s="24" t="s">
        <v>75</v>
      </c>
      <c r="Y121" s="24" t="s">
        <v>493</v>
      </c>
      <c r="Z121" s="23" t="s">
        <v>492</v>
      </c>
    </row>
    <row r="122" spans="1:26" ht="14.45" customHeight="1" x14ac:dyDescent="0.25">
      <c r="A122" s="24" t="s">
        <v>494</v>
      </c>
      <c r="B122" s="24" t="s">
        <v>138</v>
      </c>
      <c r="C122" s="19" t="s">
        <v>5</v>
      </c>
      <c r="D122" s="24" t="s">
        <v>36</v>
      </c>
      <c r="E122" s="24" t="s">
        <v>61</v>
      </c>
      <c r="F122" s="24"/>
      <c r="G122" s="24"/>
      <c r="H122" s="24"/>
      <c r="I122" s="24"/>
      <c r="J122" s="24"/>
      <c r="K122" s="24"/>
      <c r="L122" s="24"/>
      <c r="M122" s="24"/>
      <c r="N122" s="24"/>
      <c r="O122" s="24"/>
      <c r="P122" s="24"/>
      <c r="Q122" s="24"/>
      <c r="R122" s="24"/>
      <c r="S122" s="24"/>
      <c r="T122" s="24" t="s">
        <v>135</v>
      </c>
      <c r="U122" s="24"/>
      <c r="V122" s="24"/>
      <c r="W122" s="24" t="s">
        <v>65</v>
      </c>
      <c r="X122" s="24" t="s">
        <v>75</v>
      </c>
      <c r="Y122" s="24" t="s">
        <v>495</v>
      </c>
      <c r="Z122" s="23" t="s">
        <v>496</v>
      </c>
    </row>
    <row r="123" spans="1:26" ht="14.45" customHeight="1" x14ac:dyDescent="0.25">
      <c r="A123" s="24" t="s">
        <v>497</v>
      </c>
      <c r="B123" s="24" t="s">
        <v>138</v>
      </c>
      <c r="C123" s="19" t="s">
        <v>5</v>
      </c>
      <c r="D123" s="24" t="s">
        <v>43</v>
      </c>
      <c r="E123" s="24" t="s">
        <v>61</v>
      </c>
      <c r="F123" s="24"/>
      <c r="G123" s="24"/>
      <c r="H123" s="24"/>
      <c r="I123" s="24"/>
      <c r="J123" s="24"/>
      <c r="K123" s="24"/>
      <c r="L123" s="24"/>
      <c r="M123" s="24"/>
      <c r="N123" s="24"/>
      <c r="O123" s="24"/>
      <c r="P123" s="24"/>
      <c r="Q123" s="24"/>
      <c r="R123" s="24"/>
      <c r="S123" s="24"/>
      <c r="T123" s="24" t="s">
        <v>135</v>
      </c>
      <c r="U123" s="24"/>
      <c r="V123" s="24"/>
      <c r="W123" s="24" t="s">
        <v>65</v>
      </c>
      <c r="X123" s="24" t="s">
        <v>75</v>
      </c>
      <c r="Y123" s="24" t="s">
        <v>498</v>
      </c>
      <c r="Z123" s="23" t="s">
        <v>499</v>
      </c>
    </row>
    <row r="124" spans="1:26" ht="14.45" customHeight="1" x14ac:dyDescent="0.25">
      <c r="A124" s="24" t="s">
        <v>500</v>
      </c>
      <c r="B124" s="24" t="s">
        <v>138</v>
      </c>
      <c r="C124" s="19" t="s">
        <v>5</v>
      </c>
      <c r="D124" s="24" t="s">
        <v>31</v>
      </c>
      <c r="E124" s="24" t="s">
        <v>61</v>
      </c>
      <c r="F124" s="24"/>
      <c r="G124" s="24"/>
      <c r="H124" s="24"/>
      <c r="I124" s="24"/>
      <c r="J124" s="24"/>
      <c r="K124" s="24"/>
      <c r="L124" s="24"/>
      <c r="M124" s="24"/>
      <c r="N124" s="24"/>
      <c r="O124" s="24"/>
      <c r="P124" s="24"/>
      <c r="Q124" s="24"/>
      <c r="R124" s="24"/>
      <c r="S124" s="24"/>
      <c r="T124" s="24" t="s">
        <v>135</v>
      </c>
      <c r="U124" s="24"/>
      <c r="V124" s="24"/>
      <c r="W124" s="24" t="s">
        <v>65</v>
      </c>
      <c r="X124" s="24" t="s">
        <v>75</v>
      </c>
      <c r="Y124" s="24" t="s">
        <v>501</v>
      </c>
      <c r="Z124" s="23" t="s">
        <v>502</v>
      </c>
    </row>
    <row r="125" spans="1:26" ht="14.45" customHeight="1" x14ac:dyDescent="0.25">
      <c r="A125" s="24" t="s">
        <v>503</v>
      </c>
      <c r="B125" s="24" t="s">
        <v>138</v>
      </c>
      <c r="C125" s="19" t="s">
        <v>5</v>
      </c>
      <c r="D125" s="24" t="s">
        <v>38</v>
      </c>
      <c r="E125" s="24" t="s">
        <v>61</v>
      </c>
      <c r="F125" s="24"/>
      <c r="G125" s="24"/>
      <c r="H125" s="24"/>
      <c r="I125" s="24"/>
      <c r="J125" s="24"/>
      <c r="K125" s="24"/>
      <c r="L125" s="24"/>
      <c r="M125" s="24"/>
      <c r="N125" s="24"/>
      <c r="O125" s="24"/>
      <c r="P125" s="24"/>
      <c r="Q125" s="24"/>
      <c r="R125" s="24"/>
      <c r="S125" s="24"/>
      <c r="T125" s="24" t="s">
        <v>135</v>
      </c>
      <c r="U125" s="24"/>
      <c r="V125" s="24"/>
      <c r="W125" s="24" t="s">
        <v>65</v>
      </c>
      <c r="X125" s="24" t="s">
        <v>75</v>
      </c>
      <c r="Y125" s="24" t="s">
        <v>504</v>
      </c>
      <c r="Z125" s="23" t="s">
        <v>505</v>
      </c>
    </row>
    <row r="126" spans="1:26" ht="14.45" customHeight="1" x14ac:dyDescent="0.25">
      <c r="A126" s="24" t="s">
        <v>506</v>
      </c>
      <c r="B126" s="24" t="s">
        <v>138</v>
      </c>
      <c r="C126" s="19" t="s">
        <v>4</v>
      </c>
      <c r="D126" s="24" t="s">
        <v>47</v>
      </c>
      <c r="E126" s="24" t="s">
        <v>61</v>
      </c>
      <c r="F126" s="24"/>
      <c r="G126" s="24"/>
      <c r="H126" s="24"/>
      <c r="I126" s="24"/>
      <c r="J126" s="24"/>
      <c r="K126" s="24" t="s">
        <v>135</v>
      </c>
      <c r="L126" s="24"/>
      <c r="M126" s="24"/>
      <c r="N126" s="24"/>
      <c r="O126" s="24"/>
      <c r="P126" s="24"/>
      <c r="Q126" s="24"/>
      <c r="R126" s="24"/>
      <c r="S126" s="24"/>
      <c r="T126" s="24"/>
      <c r="U126" s="24"/>
      <c r="V126" s="24"/>
      <c r="W126" s="24" t="s">
        <v>65</v>
      </c>
      <c r="X126" s="24" t="s">
        <v>75</v>
      </c>
      <c r="Y126" s="24" t="s">
        <v>507</v>
      </c>
      <c r="Z126" s="23" t="s">
        <v>508</v>
      </c>
    </row>
    <row r="127" spans="1:26" ht="14.45" customHeight="1" x14ac:dyDescent="0.25">
      <c r="A127" s="24" t="s">
        <v>509</v>
      </c>
      <c r="B127" s="24" t="s">
        <v>138</v>
      </c>
      <c r="C127" s="19" t="s">
        <v>5</v>
      </c>
      <c r="D127" s="24" t="s">
        <v>37</v>
      </c>
      <c r="E127" s="24" t="s">
        <v>61</v>
      </c>
      <c r="F127" s="24"/>
      <c r="G127" s="24"/>
      <c r="H127" s="24"/>
      <c r="I127" s="24"/>
      <c r="J127" s="24"/>
      <c r="K127" s="24"/>
      <c r="L127" s="24"/>
      <c r="M127" s="24"/>
      <c r="N127" s="24"/>
      <c r="O127" s="24"/>
      <c r="P127" s="24"/>
      <c r="Q127" s="24"/>
      <c r="R127" s="24"/>
      <c r="S127" s="24"/>
      <c r="T127" s="24" t="s">
        <v>135</v>
      </c>
      <c r="U127" s="24"/>
      <c r="V127" s="24"/>
      <c r="W127" s="24" t="s">
        <v>65</v>
      </c>
      <c r="X127" s="24" t="s">
        <v>75</v>
      </c>
      <c r="Y127" s="24" t="s">
        <v>510</v>
      </c>
      <c r="Z127" s="23" t="s">
        <v>511</v>
      </c>
    </row>
    <row r="128" spans="1:26" ht="14.45" customHeight="1" x14ac:dyDescent="0.25">
      <c r="A128" s="24" t="s">
        <v>512</v>
      </c>
      <c r="B128" s="24" t="s">
        <v>138</v>
      </c>
      <c r="C128" s="19" t="s">
        <v>5</v>
      </c>
      <c r="D128" s="24" t="s">
        <v>39</v>
      </c>
      <c r="E128" s="24" t="s">
        <v>61</v>
      </c>
      <c r="F128" s="24"/>
      <c r="G128" s="24"/>
      <c r="H128" s="24"/>
      <c r="I128" s="24"/>
      <c r="J128" s="24"/>
      <c r="K128" s="24"/>
      <c r="L128" s="24"/>
      <c r="M128" s="24"/>
      <c r="N128" s="24"/>
      <c r="O128" s="24"/>
      <c r="P128" s="24"/>
      <c r="Q128" s="24"/>
      <c r="R128" s="24"/>
      <c r="S128" s="24"/>
      <c r="T128" s="24" t="s">
        <v>135</v>
      </c>
      <c r="U128" s="24"/>
      <c r="V128" s="24"/>
      <c r="W128" s="24" t="s">
        <v>65</v>
      </c>
      <c r="X128" s="24" t="s">
        <v>75</v>
      </c>
      <c r="Y128" s="24" t="s">
        <v>513</v>
      </c>
      <c r="Z128" s="23" t="s">
        <v>514</v>
      </c>
    </row>
    <row r="129" spans="1:26" ht="14.45" customHeight="1" x14ac:dyDescent="0.25">
      <c r="A129" s="24" t="s">
        <v>515</v>
      </c>
      <c r="B129" s="24" t="s">
        <v>138</v>
      </c>
      <c r="C129" s="19" t="s">
        <v>5</v>
      </c>
      <c r="D129" s="24" t="s">
        <v>36</v>
      </c>
      <c r="E129" s="24" t="s">
        <v>61</v>
      </c>
      <c r="F129" s="24"/>
      <c r="G129" s="24"/>
      <c r="H129" s="24"/>
      <c r="I129" s="24"/>
      <c r="J129" s="24"/>
      <c r="K129" s="24"/>
      <c r="L129" s="24"/>
      <c r="M129" s="24"/>
      <c r="N129" s="24"/>
      <c r="O129" s="24"/>
      <c r="P129" s="24"/>
      <c r="Q129" s="24"/>
      <c r="R129" s="24"/>
      <c r="S129" s="24"/>
      <c r="T129" s="24" t="s">
        <v>135</v>
      </c>
      <c r="U129" s="24"/>
      <c r="V129" s="24"/>
      <c r="W129" s="24" t="s">
        <v>65</v>
      </c>
      <c r="X129" s="24" t="s">
        <v>75</v>
      </c>
      <c r="Y129" s="24" t="s">
        <v>516</v>
      </c>
      <c r="Z129" s="23" t="s">
        <v>517</v>
      </c>
    </row>
    <row r="130" spans="1:26" ht="14.45" customHeight="1" x14ac:dyDescent="0.25">
      <c r="A130" s="24" t="s">
        <v>518</v>
      </c>
      <c r="B130" s="24" t="s">
        <v>138</v>
      </c>
      <c r="C130" s="19" t="s">
        <v>5</v>
      </c>
      <c r="D130" s="24" t="s">
        <v>37</v>
      </c>
      <c r="E130" s="24" t="s">
        <v>61</v>
      </c>
      <c r="F130" s="24"/>
      <c r="G130" s="24"/>
      <c r="H130" s="24"/>
      <c r="I130" s="24"/>
      <c r="J130" s="24"/>
      <c r="K130" s="24"/>
      <c r="L130" s="24"/>
      <c r="M130" s="24"/>
      <c r="N130" s="24"/>
      <c r="O130" s="24"/>
      <c r="P130" s="24"/>
      <c r="Q130" s="24"/>
      <c r="R130" s="24"/>
      <c r="S130" s="24"/>
      <c r="T130" s="24" t="s">
        <v>135</v>
      </c>
      <c r="U130" s="24"/>
      <c r="V130" s="24"/>
      <c r="W130" s="24" t="s">
        <v>65</v>
      </c>
      <c r="X130" s="24" t="s">
        <v>75</v>
      </c>
      <c r="Y130" s="24" t="s">
        <v>519</v>
      </c>
      <c r="Z130" s="23" t="s">
        <v>520</v>
      </c>
    </row>
    <row r="131" spans="1:26" ht="14.45" customHeight="1" x14ac:dyDescent="0.25">
      <c r="A131" s="24" t="s">
        <v>577</v>
      </c>
      <c r="B131" s="24" t="s">
        <v>24</v>
      </c>
      <c r="C131" s="19" t="s">
        <v>19</v>
      </c>
      <c r="D131" s="24"/>
      <c r="E131" s="24"/>
      <c r="F131" s="24"/>
      <c r="G131" s="24"/>
      <c r="H131" s="24"/>
      <c r="I131" s="24"/>
      <c r="J131" s="24"/>
      <c r="K131" s="24"/>
      <c r="L131" s="24"/>
      <c r="M131" s="24"/>
      <c r="N131" s="24" t="s">
        <v>135</v>
      </c>
      <c r="O131" s="24"/>
      <c r="P131" s="24"/>
      <c r="Q131" s="24"/>
      <c r="R131" s="24"/>
      <c r="S131" s="24"/>
      <c r="T131" s="24"/>
      <c r="U131" s="24"/>
      <c r="V131" s="24"/>
      <c r="W131" s="24" t="s">
        <v>65</v>
      </c>
      <c r="X131" s="24" t="s">
        <v>76</v>
      </c>
      <c r="Y131" s="24" t="s">
        <v>578</v>
      </c>
      <c r="Z131" s="23" t="s">
        <v>579</v>
      </c>
    </row>
    <row r="132" spans="1:26" ht="14.45" customHeight="1" x14ac:dyDescent="0.25">
      <c r="A132" s="24" t="s">
        <v>351</v>
      </c>
      <c r="B132" s="24" t="s">
        <v>138</v>
      </c>
      <c r="C132" s="19" t="s">
        <v>5</v>
      </c>
      <c r="D132" s="24" t="s">
        <v>27</v>
      </c>
      <c r="E132" s="24" t="s">
        <v>61</v>
      </c>
      <c r="F132" s="24"/>
      <c r="G132" s="24"/>
      <c r="H132" s="24"/>
      <c r="I132" s="24"/>
      <c r="J132" s="24"/>
      <c r="K132" s="24"/>
      <c r="L132" s="24"/>
      <c r="M132" s="24"/>
      <c r="N132" s="24"/>
      <c r="O132" s="24"/>
      <c r="P132" s="24"/>
      <c r="Q132" s="24"/>
      <c r="R132" s="24"/>
      <c r="S132" s="24"/>
      <c r="T132" s="24" t="s">
        <v>135</v>
      </c>
      <c r="U132" s="24"/>
      <c r="V132" s="24"/>
      <c r="W132" s="24" t="s">
        <v>65</v>
      </c>
      <c r="X132" s="24" t="s">
        <v>77</v>
      </c>
      <c r="Y132" s="24" t="s">
        <v>444</v>
      </c>
      <c r="Z132" s="23" t="s">
        <v>445</v>
      </c>
    </row>
    <row r="133" spans="1:26" ht="14.45" customHeight="1" x14ac:dyDescent="0.25">
      <c r="A133" s="24" t="s">
        <v>400</v>
      </c>
      <c r="B133" s="24" t="s">
        <v>138</v>
      </c>
      <c r="C133" s="19" t="s">
        <v>5</v>
      </c>
      <c r="D133" s="24" t="s">
        <v>36</v>
      </c>
      <c r="E133" s="24"/>
      <c r="F133" s="24"/>
      <c r="G133" s="24"/>
      <c r="H133" s="24"/>
      <c r="I133" s="24"/>
      <c r="J133" s="24"/>
      <c r="K133" s="24"/>
      <c r="L133" s="24"/>
      <c r="M133" s="24"/>
      <c r="N133" s="24"/>
      <c r="O133" s="24"/>
      <c r="P133" s="24"/>
      <c r="Q133" s="24"/>
      <c r="R133" s="24"/>
      <c r="S133" s="24"/>
      <c r="T133" s="24" t="s">
        <v>135</v>
      </c>
      <c r="U133" s="24"/>
      <c r="V133" s="24"/>
      <c r="W133" s="24" t="s">
        <v>65</v>
      </c>
      <c r="X133" s="24" t="s">
        <v>77</v>
      </c>
      <c r="Y133" s="24" t="s">
        <v>405</v>
      </c>
      <c r="Z133" s="23" t="s">
        <v>406</v>
      </c>
    </row>
    <row r="134" spans="1:26" ht="14.45" customHeight="1" x14ac:dyDescent="0.25">
      <c r="A134" s="24" t="s">
        <v>527</v>
      </c>
      <c r="B134" s="24" t="s">
        <v>138</v>
      </c>
      <c r="C134" s="19" t="s">
        <v>5</v>
      </c>
      <c r="D134" s="24" t="s">
        <v>31</v>
      </c>
      <c r="E134" s="24" t="s">
        <v>61</v>
      </c>
      <c r="F134" s="24"/>
      <c r="G134" s="24"/>
      <c r="H134" s="24"/>
      <c r="I134" s="24"/>
      <c r="J134" s="24"/>
      <c r="K134" s="24"/>
      <c r="L134" s="24"/>
      <c r="M134" s="24"/>
      <c r="N134" s="24"/>
      <c r="O134" s="24"/>
      <c r="P134" s="24"/>
      <c r="Q134" s="24"/>
      <c r="R134" s="24"/>
      <c r="S134" s="24"/>
      <c r="T134" s="24" t="s">
        <v>135</v>
      </c>
      <c r="U134" s="24"/>
      <c r="V134" s="24"/>
      <c r="W134" s="24" t="s">
        <v>65</v>
      </c>
      <c r="X134" s="24" t="s">
        <v>22</v>
      </c>
      <c r="Y134" s="24" t="s">
        <v>528</v>
      </c>
      <c r="Z134" s="23" t="s">
        <v>529</v>
      </c>
    </row>
    <row r="135" spans="1:26" ht="14.45" customHeight="1" x14ac:dyDescent="0.25">
      <c r="A135" s="24" t="s">
        <v>521</v>
      </c>
      <c r="B135" s="24" t="s">
        <v>138</v>
      </c>
      <c r="C135" s="19" t="s">
        <v>5</v>
      </c>
      <c r="D135" s="24" t="s">
        <v>31</v>
      </c>
      <c r="E135" s="24" t="s">
        <v>61</v>
      </c>
      <c r="F135" s="24"/>
      <c r="G135" s="24"/>
      <c r="H135" s="24"/>
      <c r="I135" s="24"/>
      <c r="J135" s="24"/>
      <c r="K135" s="24"/>
      <c r="L135" s="24"/>
      <c r="M135" s="24"/>
      <c r="N135" s="24"/>
      <c r="O135" s="24"/>
      <c r="P135" s="24"/>
      <c r="Q135" s="24"/>
      <c r="R135" s="24"/>
      <c r="S135" s="24"/>
      <c r="T135" s="24" t="s">
        <v>135</v>
      </c>
      <c r="U135" s="24"/>
      <c r="V135" s="24"/>
      <c r="W135" s="24" t="s">
        <v>65</v>
      </c>
      <c r="X135" s="24" t="s">
        <v>77</v>
      </c>
      <c r="Y135" s="24" t="s">
        <v>523</v>
      </c>
      <c r="Z135" s="23" t="s">
        <v>522</v>
      </c>
    </row>
    <row r="136" spans="1:26" ht="14.45" customHeight="1" x14ac:dyDescent="0.25">
      <c r="A136" s="24" t="s">
        <v>584</v>
      </c>
      <c r="B136" s="24" t="s">
        <v>24</v>
      </c>
      <c r="C136" s="19" t="s">
        <v>19</v>
      </c>
      <c r="D136" s="24"/>
      <c r="E136" s="24"/>
      <c r="F136" s="24"/>
      <c r="G136" s="24"/>
      <c r="H136" s="24"/>
      <c r="I136" s="24"/>
      <c r="J136" s="24"/>
      <c r="K136" s="24"/>
      <c r="L136" s="24"/>
      <c r="M136" s="24"/>
      <c r="N136" s="24" t="s">
        <v>135</v>
      </c>
      <c r="O136" s="24"/>
      <c r="P136" s="24"/>
      <c r="Q136" s="24"/>
      <c r="R136" s="24"/>
      <c r="S136" s="24"/>
      <c r="T136" s="24"/>
      <c r="U136" s="24"/>
      <c r="V136" s="24"/>
      <c r="W136" s="24" t="s">
        <v>65</v>
      </c>
      <c r="X136" s="24" t="s">
        <v>76</v>
      </c>
      <c r="Y136" s="24" t="s">
        <v>586</v>
      </c>
      <c r="Z136" s="23" t="s">
        <v>585</v>
      </c>
    </row>
    <row r="137" spans="1:26" ht="14.45" customHeight="1" x14ac:dyDescent="0.25">
      <c r="A137" s="24" t="s">
        <v>536</v>
      </c>
      <c r="B137" s="24" t="s">
        <v>138</v>
      </c>
      <c r="C137" s="19" t="s">
        <v>5</v>
      </c>
      <c r="D137" s="24" t="s">
        <v>31</v>
      </c>
      <c r="E137" s="24" t="s">
        <v>61</v>
      </c>
      <c r="F137" s="24"/>
      <c r="G137" s="24"/>
      <c r="H137" s="24"/>
      <c r="I137" s="24"/>
      <c r="J137" s="24"/>
      <c r="K137" s="24"/>
      <c r="L137" s="24"/>
      <c r="M137" s="24"/>
      <c r="N137" s="24"/>
      <c r="O137" s="24"/>
      <c r="P137" s="24"/>
      <c r="Q137" s="24"/>
      <c r="R137" s="24"/>
      <c r="S137" s="24"/>
      <c r="T137" s="24" t="s">
        <v>135</v>
      </c>
      <c r="U137" s="24"/>
      <c r="V137" s="24"/>
      <c r="W137" s="24" t="s">
        <v>65</v>
      </c>
      <c r="X137" s="24" t="s">
        <v>22</v>
      </c>
      <c r="Y137" s="24" t="s">
        <v>537</v>
      </c>
      <c r="Z137" s="23" t="s">
        <v>538</v>
      </c>
    </row>
    <row r="138" spans="1:26" ht="14.45" customHeight="1" x14ac:dyDescent="0.25">
      <c r="A138" s="24" t="s">
        <v>539</v>
      </c>
      <c r="B138" s="24" t="s">
        <v>24</v>
      </c>
      <c r="C138" s="19" t="s">
        <v>19</v>
      </c>
      <c r="D138" s="24"/>
      <c r="E138" s="24"/>
      <c r="F138" s="24"/>
      <c r="G138" s="24"/>
      <c r="H138" s="24"/>
      <c r="I138" s="24"/>
      <c r="J138" s="24"/>
      <c r="K138" s="24"/>
      <c r="L138" s="24"/>
      <c r="M138" s="24"/>
      <c r="N138" s="24" t="s">
        <v>135</v>
      </c>
      <c r="O138" s="24"/>
      <c r="P138" s="24"/>
      <c r="Q138" s="24"/>
      <c r="R138" s="24"/>
      <c r="S138" s="24"/>
      <c r="T138" s="24"/>
      <c r="U138" s="24"/>
      <c r="V138" s="24"/>
      <c r="W138" s="24" t="s">
        <v>65</v>
      </c>
      <c r="X138" s="24" t="s">
        <v>75</v>
      </c>
      <c r="Y138" s="24" t="s">
        <v>540</v>
      </c>
      <c r="Z138" s="23" t="s">
        <v>541</v>
      </c>
    </row>
    <row r="139" spans="1:26" ht="14.45" customHeight="1" x14ac:dyDescent="0.25">
      <c r="A139" s="24" t="s">
        <v>542</v>
      </c>
      <c r="B139" s="24" t="s">
        <v>24</v>
      </c>
      <c r="C139" s="19" t="s">
        <v>19</v>
      </c>
      <c r="D139" s="24"/>
      <c r="E139" s="24"/>
      <c r="F139" s="24"/>
      <c r="G139" s="24" t="s">
        <v>135</v>
      </c>
      <c r="H139" s="24"/>
      <c r="I139" s="24"/>
      <c r="J139" s="24"/>
      <c r="K139" s="24"/>
      <c r="L139" s="24"/>
      <c r="M139" s="24"/>
      <c r="N139" s="24" t="s">
        <v>135</v>
      </c>
      <c r="O139" s="24"/>
      <c r="P139" s="24"/>
      <c r="Q139" s="24"/>
      <c r="R139" s="24"/>
      <c r="S139" s="24"/>
      <c r="T139" s="24"/>
      <c r="U139" s="24"/>
      <c r="V139" s="24"/>
      <c r="W139" s="24" t="s">
        <v>65</v>
      </c>
      <c r="X139" s="24" t="s">
        <v>75</v>
      </c>
      <c r="Y139" s="24" t="s">
        <v>544</v>
      </c>
      <c r="Z139" s="23" t="s">
        <v>543</v>
      </c>
    </row>
    <row r="140" spans="1:26" ht="14.45" customHeight="1" x14ac:dyDescent="0.25">
      <c r="A140" s="24" t="s">
        <v>546</v>
      </c>
      <c r="B140" s="24" t="s">
        <v>24</v>
      </c>
      <c r="C140" s="19" t="s">
        <v>22</v>
      </c>
      <c r="D140" s="24"/>
      <c r="E140" s="24"/>
      <c r="F140" s="24"/>
      <c r="G140" s="24"/>
      <c r="H140" s="24"/>
      <c r="I140" s="24"/>
      <c r="J140" s="24"/>
      <c r="K140" s="24"/>
      <c r="L140" s="24"/>
      <c r="M140" s="24"/>
      <c r="N140" s="24" t="s">
        <v>135</v>
      </c>
      <c r="O140" s="24"/>
      <c r="P140" s="24"/>
      <c r="Q140" s="24"/>
      <c r="R140" s="24"/>
      <c r="S140" s="24"/>
      <c r="T140" s="24"/>
      <c r="U140" s="24"/>
      <c r="V140" s="24"/>
      <c r="W140" s="24" t="s">
        <v>65</v>
      </c>
      <c r="X140" s="24" t="s">
        <v>75</v>
      </c>
      <c r="Y140" s="24" t="s">
        <v>547</v>
      </c>
      <c r="Z140" s="23" t="s">
        <v>548</v>
      </c>
    </row>
    <row r="141" spans="1:26" ht="14.45" customHeight="1" x14ac:dyDescent="0.25">
      <c r="A141" s="24" t="s">
        <v>549</v>
      </c>
      <c r="B141" s="24" t="s">
        <v>24</v>
      </c>
      <c r="C141" s="19" t="s">
        <v>21</v>
      </c>
      <c r="D141" s="24"/>
      <c r="E141" s="24"/>
      <c r="F141" s="24"/>
      <c r="G141" s="24"/>
      <c r="H141" s="24"/>
      <c r="I141" s="24"/>
      <c r="J141" s="24"/>
      <c r="K141" s="24"/>
      <c r="L141" s="24"/>
      <c r="M141" s="24" t="s">
        <v>135</v>
      </c>
      <c r="N141" s="24" t="s">
        <v>135</v>
      </c>
      <c r="O141" s="24"/>
      <c r="P141" s="24"/>
      <c r="Q141" s="24"/>
      <c r="R141" s="24"/>
      <c r="S141" s="24"/>
      <c r="T141" s="24"/>
      <c r="U141" s="24"/>
      <c r="V141" s="24"/>
      <c r="W141" s="24" t="s">
        <v>65</v>
      </c>
      <c r="X141" s="24" t="s">
        <v>75</v>
      </c>
      <c r="Y141" s="24" t="s">
        <v>550</v>
      </c>
      <c r="Z141" s="23" t="s">
        <v>551</v>
      </c>
    </row>
    <row r="142" spans="1:26" ht="14.45" customHeight="1" x14ac:dyDescent="0.25">
      <c r="A142" s="24" t="s">
        <v>552</v>
      </c>
      <c r="B142" s="24" t="s">
        <v>24</v>
      </c>
      <c r="C142" s="19" t="s">
        <v>19</v>
      </c>
      <c r="D142" s="24"/>
      <c r="E142" s="24"/>
      <c r="F142" s="24"/>
      <c r="G142" s="24"/>
      <c r="H142" s="24"/>
      <c r="I142" s="24"/>
      <c r="J142" s="24"/>
      <c r="K142" s="24"/>
      <c r="L142" s="24"/>
      <c r="M142" s="24"/>
      <c r="N142" s="24" t="s">
        <v>135</v>
      </c>
      <c r="O142" s="24"/>
      <c r="P142" s="24"/>
      <c r="Q142" s="24"/>
      <c r="R142" s="24"/>
      <c r="S142" s="24"/>
      <c r="T142" s="24"/>
      <c r="U142" s="24"/>
      <c r="V142" s="24"/>
      <c r="W142" s="24" t="s">
        <v>65</v>
      </c>
      <c r="X142" s="24" t="s">
        <v>75</v>
      </c>
      <c r="Y142" s="24" t="s">
        <v>553</v>
      </c>
      <c r="Z142" s="23" t="s">
        <v>554</v>
      </c>
    </row>
    <row r="143" spans="1:26" ht="14.45" customHeight="1" x14ac:dyDescent="0.25">
      <c r="A143" s="24" t="s">
        <v>555</v>
      </c>
      <c r="B143" s="24" t="s">
        <v>24</v>
      </c>
      <c r="C143" s="19" t="s">
        <v>21</v>
      </c>
      <c r="D143" s="24"/>
      <c r="E143" s="24"/>
      <c r="F143" s="24"/>
      <c r="G143" s="24"/>
      <c r="H143" s="24"/>
      <c r="I143" s="24"/>
      <c r="J143" s="24"/>
      <c r="K143" s="24"/>
      <c r="L143" s="24" t="s">
        <v>135</v>
      </c>
      <c r="M143" s="24" t="s">
        <v>135</v>
      </c>
      <c r="N143" s="24" t="s">
        <v>135</v>
      </c>
      <c r="O143" s="24" t="s">
        <v>135</v>
      </c>
      <c r="P143" s="24" t="s">
        <v>135</v>
      </c>
      <c r="Q143" s="24"/>
      <c r="R143" s="24"/>
      <c r="S143" s="24"/>
      <c r="T143" s="24"/>
      <c r="U143" s="24"/>
      <c r="V143" s="24" t="s">
        <v>135</v>
      </c>
      <c r="W143" s="24" t="s">
        <v>65</v>
      </c>
      <c r="X143" s="24" t="s">
        <v>75</v>
      </c>
      <c r="Y143" s="24" t="s">
        <v>556</v>
      </c>
      <c r="Z143" s="23" t="s">
        <v>557</v>
      </c>
    </row>
    <row r="144" spans="1:26" ht="14.45" customHeight="1" x14ac:dyDescent="0.25">
      <c r="A144" s="24" t="s">
        <v>558</v>
      </c>
      <c r="B144" s="24" t="s">
        <v>138</v>
      </c>
      <c r="C144" s="19" t="s">
        <v>59</v>
      </c>
      <c r="D144" s="24" t="s">
        <v>49</v>
      </c>
      <c r="E144" s="24" t="s">
        <v>61</v>
      </c>
      <c r="F144" s="24"/>
      <c r="G144" s="24"/>
      <c r="H144" s="24"/>
      <c r="I144" s="24"/>
      <c r="J144" s="24"/>
      <c r="K144" s="24"/>
      <c r="L144" s="24"/>
      <c r="M144" s="24"/>
      <c r="N144" s="24"/>
      <c r="O144" s="24"/>
      <c r="P144" s="24"/>
      <c r="Q144" s="24"/>
      <c r="R144" s="24"/>
      <c r="S144" s="24"/>
      <c r="T144" s="24" t="s">
        <v>135</v>
      </c>
      <c r="U144" s="24"/>
      <c r="V144" s="24"/>
      <c r="W144" s="24" t="s">
        <v>65</v>
      </c>
      <c r="X144" s="24" t="s">
        <v>75</v>
      </c>
      <c r="Y144" s="24" t="s">
        <v>559</v>
      </c>
      <c r="Z144" s="23" t="s">
        <v>563</v>
      </c>
    </row>
    <row r="145" spans="1:26" ht="14.45" customHeight="1" x14ac:dyDescent="0.25">
      <c r="A145" s="24" t="s">
        <v>560</v>
      </c>
      <c r="B145" s="24" t="s">
        <v>24</v>
      </c>
      <c r="C145" s="19" t="s">
        <v>21</v>
      </c>
      <c r="D145" s="24"/>
      <c r="E145" s="24"/>
      <c r="F145" s="24"/>
      <c r="G145" s="24"/>
      <c r="H145" s="24"/>
      <c r="I145" s="24"/>
      <c r="J145" s="24"/>
      <c r="K145" s="24"/>
      <c r="L145" s="24" t="s">
        <v>135</v>
      </c>
      <c r="M145" s="24"/>
      <c r="N145" s="24" t="s">
        <v>135</v>
      </c>
      <c r="O145" s="24"/>
      <c r="P145" s="24"/>
      <c r="Q145" s="24"/>
      <c r="R145" s="24"/>
      <c r="S145" s="24"/>
      <c r="T145" s="24"/>
      <c r="U145" s="24"/>
      <c r="V145" s="24"/>
      <c r="W145" s="24" t="s">
        <v>65</v>
      </c>
      <c r="X145" s="24" t="s">
        <v>75</v>
      </c>
      <c r="Y145" s="24" t="s">
        <v>561</v>
      </c>
      <c r="Z145" s="23" t="s">
        <v>562</v>
      </c>
    </row>
    <row r="146" spans="1:26" ht="14.45" customHeight="1" x14ac:dyDescent="0.25">
      <c r="A146" s="24" t="s">
        <v>564</v>
      </c>
      <c r="B146" s="24" t="s">
        <v>24</v>
      </c>
      <c r="C146" s="19" t="s">
        <v>19</v>
      </c>
      <c r="D146" s="24"/>
      <c r="E146" s="24"/>
      <c r="F146" s="24"/>
      <c r="G146" s="24"/>
      <c r="H146" s="24"/>
      <c r="I146" s="24"/>
      <c r="J146" s="24"/>
      <c r="K146" s="24"/>
      <c r="L146" s="24"/>
      <c r="M146" s="24"/>
      <c r="N146" s="24" t="s">
        <v>135</v>
      </c>
      <c r="O146" s="24"/>
      <c r="P146" s="24"/>
      <c r="Q146" s="24"/>
      <c r="R146" s="24"/>
      <c r="S146" s="24"/>
      <c r="T146" s="24"/>
      <c r="U146" s="24"/>
      <c r="V146" s="24"/>
      <c r="W146" s="24" t="s">
        <v>65</v>
      </c>
      <c r="X146" s="24" t="s">
        <v>75</v>
      </c>
      <c r="Y146" s="24" t="s">
        <v>566</v>
      </c>
      <c r="Z146" s="23" t="s">
        <v>565</v>
      </c>
    </row>
    <row r="147" spans="1:26" ht="14.45" customHeight="1" x14ac:dyDescent="0.25">
      <c r="A147" s="24" t="s">
        <v>587</v>
      </c>
      <c r="B147" s="24" t="s">
        <v>24</v>
      </c>
      <c r="C147" s="19" t="s">
        <v>17</v>
      </c>
      <c r="D147" s="24"/>
      <c r="E147" s="24"/>
      <c r="F147" s="24"/>
      <c r="G147" s="24"/>
      <c r="H147" s="24"/>
      <c r="I147" s="24"/>
      <c r="J147" s="24"/>
      <c r="K147" s="24"/>
      <c r="L147" s="24"/>
      <c r="M147" s="24"/>
      <c r="N147" s="24" t="s">
        <v>135</v>
      </c>
      <c r="O147" s="24"/>
      <c r="P147" s="24"/>
      <c r="Q147" s="24"/>
      <c r="R147" s="24"/>
      <c r="S147" s="24"/>
      <c r="T147" s="24"/>
      <c r="U147" s="24"/>
      <c r="V147" s="24"/>
      <c r="W147" s="24" t="s">
        <v>65</v>
      </c>
      <c r="X147" s="24" t="s">
        <v>76</v>
      </c>
      <c r="Y147" s="24" t="s">
        <v>589</v>
      </c>
      <c r="Z147" s="23" t="s">
        <v>588</v>
      </c>
    </row>
    <row r="148" spans="1:26" ht="14.45" customHeight="1" x14ac:dyDescent="0.25">
      <c r="A148" s="24" t="s">
        <v>597</v>
      </c>
      <c r="B148" s="24" t="s">
        <v>24</v>
      </c>
      <c r="C148" s="19" t="s">
        <v>19</v>
      </c>
      <c r="D148" s="24"/>
      <c r="E148" s="24"/>
      <c r="F148" s="24"/>
      <c r="G148" s="24" t="s">
        <v>135</v>
      </c>
      <c r="H148" s="24"/>
      <c r="I148" s="24"/>
      <c r="J148" s="24"/>
      <c r="K148" s="24"/>
      <c r="L148" s="24"/>
      <c r="M148" s="24"/>
      <c r="N148" s="24" t="s">
        <v>135</v>
      </c>
      <c r="O148" s="24"/>
      <c r="P148" s="24"/>
      <c r="Q148" s="24"/>
      <c r="R148" s="24"/>
      <c r="S148" s="24"/>
      <c r="T148" s="24"/>
      <c r="U148" s="24"/>
      <c r="V148" s="24"/>
      <c r="W148" s="24" t="s">
        <v>65</v>
      </c>
      <c r="X148" s="24" t="s">
        <v>76</v>
      </c>
      <c r="Y148" s="24" t="s">
        <v>598</v>
      </c>
      <c r="Z148" s="23" t="s">
        <v>599</v>
      </c>
    </row>
    <row r="149" spans="1:26" ht="14.45" customHeight="1" x14ac:dyDescent="0.25">
      <c r="A149" s="24" t="s">
        <v>570</v>
      </c>
      <c r="B149" s="24" t="s">
        <v>23</v>
      </c>
      <c r="C149" s="19" t="s">
        <v>22</v>
      </c>
      <c r="D149" s="24"/>
      <c r="E149" s="24"/>
      <c r="F149" s="24"/>
      <c r="G149" s="24"/>
      <c r="H149" s="24"/>
      <c r="I149" s="24"/>
      <c r="J149" s="24"/>
      <c r="K149" s="24" t="s">
        <v>135</v>
      </c>
      <c r="L149" s="24" t="s">
        <v>135</v>
      </c>
      <c r="M149" s="24"/>
      <c r="N149" s="24" t="s">
        <v>135</v>
      </c>
      <c r="O149" s="24"/>
      <c r="P149" s="24" t="s">
        <v>135</v>
      </c>
      <c r="Q149" s="24"/>
      <c r="R149" s="24"/>
      <c r="S149" s="24"/>
      <c r="T149" s="24"/>
      <c r="U149" s="24"/>
      <c r="V149" s="24" t="s">
        <v>135</v>
      </c>
      <c r="W149" s="24" t="s">
        <v>65</v>
      </c>
      <c r="X149" s="24" t="s">
        <v>75</v>
      </c>
      <c r="Y149" s="24" t="s">
        <v>571</v>
      </c>
      <c r="Z149" s="23" t="s">
        <v>572</v>
      </c>
    </row>
    <row r="150" spans="1:26" ht="14.45" customHeight="1" x14ac:dyDescent="0.25">
      <c r="A150" s="24" t="s">
        <v>618</v>
      </c>
      <c r="B150" s="24" t="s">
        <v>24</v>
      </c>
      <c r="C150" s="19" t="s">
        <v>19</v>
      </c>
      <c r="D150" s="24"/>
      <c r="E150" s="24"/>
      <c r="F150" s="24"/>
      <c r="G150" s="24"/>
      <c r="H150" s="24"/>
      <c r="I150" s="24"/>
      <c r="J150" s="24"/>
      <c r="K150" s="24"/>
      <c r="L150" s="24"/>
      <c r="M150" s="24"/>
      <c r="N150" s="24" t="s">
        <v>135</v>
      </c>
      <c r="O150" s="24"/>
      <c r="P150" s="24"/>
      <c r="Q150" s="24"/>
      <c r="R150" s="24"/>
      <c r="S150" s="24"/>
      <c r="T150" s="24"/>
      <c r="U150" s="24"/>
      <c r="V150" s="24"/>
      <c r="W150" s="24" t="s">
        <v>65</v>
      </c>
      <c r="X150" s="24" t="s">
        <v>76</v>
      </c>
      <c r="Y150" s="24" t="s">
        <v>620</v>
      </c>
      <c r="Z150" s="23" t="s">
        <v>619</v>
      </c>
    </row>
    <row r="151" spans="1:26" ht="14.45" customHeight="1" x14ac:dyDescent="0.25">
      <c r="A151" s="24" t="s">
        <v>574</v>
      </c>
      <c r="B151" s="24" t="s">
        <v>24</v>
      </c>
      <c r="C151" s="19" t="s">
        <v>19</v>
      </c>
      <c r="D151" s="24"/>
      <c r="E151" s="24"/>
      <c r="F151" s="24"/>
      <c r="G151" s="24"/>
      <c r="H151" s="24"/>
      <c r="I151" s="24"/>
      <c r="J151" s="24"/>
      <c r="K151" s="24"/>
      <c r="L151" s="24"/>
      <c r="M151" s="24"/>
      <c r="N151" s="24" t="s">
        <v>135</v>
      </c>
      <c r="O151" s="24"/>
      <c r="P151" s="24"/>
      <c r="Q151" s="24"/>
      <c r="R151" s="24"/>
      <c r="S151" s="24"/>
      <c r="T151" s="24"/>
      <c r="U151" s="24"/>
      <c r="V151" s="24"/>
      <c r="W151" s="24" t="s">
        <v>65</v>
      </c>
      <c r="X151" s="24" t="s">
        <v>76</v>
      </c>
      <c r="Y151" s="24" t="s">
        <v>633</v>
      </c>
      <c r="Z151" s="23" t="s">
        <v>634</v>
      </c>
    </row>
    <row r="152" spans="1:26" ht="14.45" customHeight="1" x14ac:dyDescent="0.25">
      <c r="A152" s="24" t="s">
        <v>580</v>
      </c>
      <c r="B152" s="24" t="s">
        <v>24</v>
      </c>
      <c r="C152" s="19" t="s">
        <v>21</v>
      </c>
      <c r="D152" s="24"/>
      <c r="E152" s="24"/>
      <c r="F152" s="24"/>
      <c r="G152" s="24"/>
      <c r="H152" s="24"/>
      <c r="I152" s="24"/>
      <c r="J152" s="24"/>
      <c r="K152" s="24"/>
      <c r="L152" s="24" t="s">
        <v>135</v>
      </c>
      <c r="M152" s="24" t="s">
        <v>135</v>
      </c>
      <c r="N152" s="24" t="s">
        <v>135</v>
      </c>
      <c r="O152" s="24" t="s">
        <v>135</v>
      </c>
      <c r="P152" s="24"/>
      <c r="Q152" s="24"/>
      <c r="R152" s="24"/>
      <c r="S152" s="24"/>
      <c r="T152" s="24"/>
      <c r="U152" s="24"/>
      <c r="V152" s="24"/>
      <c r="W152" s="24" t="s">
        <v>65</v>
      </c>
      <c r="X152" s="24" t="s">
        <v>75</v>
      </c>
      <c r="Y152" s="24" t="s">
        <v>581</v>
      </c>
      <c r="Z152" s="23" t="s">
        <v>582</v>
      </c>
    </row>
    <row r="153" spans="1:26" ht="14.45" customHeight="1" x14ac:dyDescent="0.25">
      <c r="A153" s="24" t="s">
        <v>768</v>
      </c>
      <c r="B153" s="24" t="s">
        <v>24</v>
      </c>
      <c r="C153" s="19" t="s">
        <v>19</v>
      </c>
      <c r="D153" s="24"/>
      <c r="E153" s="24"/>
      <c r="F153" s="24"/>
      <c r="G153" s="24" t="s">
        <v>135</v>
      </c>
      <c r="H153" s="24"/>
      <c r="I153" s="24" t="s">
        <v>135</v>
      </c>
      <c r="J153" s="24"/>
      <c r="K153" s="24"/>
      <c r="L153" s="24"/>
      <c r="M153" s="24"/>
      <c r="N153" s="24" t="s">
        <v>135</v>
      </c>
      <c r="O153" s="24"/>
      <c r="P153" s="24" t="s">
        <v>135</v>
      </c>
      <c r="Q153" s="24"/>
      <c r="R153" s="24"/>
      <c r="S153" s="24"/>
      <c r="T153" s="24"/>
      <c r="U153" s="24"/>
      <c r="V153" s="24"/>
      <c r="W153" s="24" t="s">
        <v>65</v>
      </c>
      <c r="X153" s="24" t="s">
        <v>76</v>
      </c>
      <c r="Y153" s="24" t="s">
        <v>770</v>
      </c>
      <c r="Z153" s="23" t="s">
        <v>769</v>
      </c>
    </row>
    <row r="154" spans="1:26" ht="14.45" customHeight="1" x14ac:dyDescent="0.25">
      <c r="A154" s="24" t="s">
        <v>298</v>
      </c>
      <c r="B154" s="24" t="s">
        <v>138</v>
      </c>
      <c r="C154" s="19" t="s">
        <v>59</v>
      </c>
      <c r="D154" s="24" t="s">
        <v>140</v>
      </c>
      <c r="E154" s="24" t="s">
        <v>61</v>
      </c>
      <c r="F154" s="24"/>
      <c r="G154" s="24"/>
      <c r="H154" s="24" t="s">
        <v>135</v>
      </c>
      <c r="I154" s="24"/>
      <c r="J154" s="24"/>
      <c r="K154" s="24"/>
      <c r="L154" s="24" t="s">
        <v>135</v>
      </c>
      <c r="M154" s="24"/>
      <c r="N154" s="24"/>
      <c r="O154" s="24" t="s">
        <v>135</v>
      </c>
      <c r="P154" s="24"/>
      <c r="Q154" s="24"/>
      <c r="R154" s="24"/>
      <c r="S154" s="24"/>
      <c r="T154" s="24"/>
      <c r="U154" s="24" t="s">
        <v>135</v>
      </c>
      <c r="V154" s="24"/>
      <c r="W154" s="24" t="s">
        <v>65</v>
      </c>
      <c r="X154" s="24" t="s">
        <v>76</v>
      </c>
      <c r="Y154" s="24" t="s">
        <v>299</v>
      </c>
      <c r="Z154" s="23" t="s">
        <v>300</v>
      </c>
    </row>
    <row r="155" spans="1:26" ht="14.45" customHeight="1" x14ac:dyDescent="0.25">
      <c r="A155" s="24" t="s">
        <v>600</v>
      </c>
      <c r="B155" s="24" t="s">
        <v>138</v>
      </c>
      <c r="C155" s="19" t="s">
        <v>5</v>
      </c>
      <c r="D155" s="24" t="s">
        <v>28</v>
      </c>
      <c r="E155" s="24" t="s">
        <v>61</v>
      </c>
      <c r="F155" s="24"/>
      <c r="G155" s="24"/>
      <c r="H155" s="24"/>
      <c r="I155" s="24"/>
      <c r="J155" s="24"/>
      <c r="K155" s="24"/>
      <c r="L155" s="24"/>
      <c r="M155" s="24"/>
      <c r="N155" s="24" t="s">
        <v>135</v>
      </c>
      <c r="O155" s="24"/>
      <c r="P155" s="24"/>
      <c r="Q155" s="24"/>
      <c r="R155" s="24"/>
      <c r="S155" s="24" t="s">
        <v>135</v>
      </c>
      <c r="T155" s="24" t="s">
        <v>135</v>
      </c>
      <c r="U155" s="24"/>
      <c r="V155" s="24"/>
      <c r="W155" s="24" t="s">
        <v>65</v>
      </c>
      <c r="X155" s="24" t="s">
        <v>75</v>
      </c>
      <c r="Y155" s="24" t="s">
        <v>601</v>
      </c>
      <c r="Z155" s="23" t="s">
        <v>602</v>
      </c>
    </row>
    <row r="156" spans="1:26" ht="14.45" customHeight="1" x14ac:dyDescent="0.25">
      <c r="A156" s="24" t="s">
        <v>603</v>
      </c>
      <c r="B156" s="24" t="s">
        <v>24</v>
      </c>
      <c r="C156" s="19" t="s">
        <v>19</v>
      </c>
      <c r="D156" s="24"/>
      <c r="E156" s="24"/>
      <c r="F156" s="24"/>
      <c r="G156" s="24" t="s">
        <v>135</v>
      </c>
      <c r="H156" s="24"/>
      <c r="I156" s="24"/>
      <c r="J156" s="24"/>
      <c r="K156" s="24"/>
      <c r="L156" s="24"/>
      <c r="M156" s="24"/>
      <c r="N156" s="24" t="s">
        <v>135</v>
      </c>
      <c r="O156" s="24"/>
      <c r="P156" s="24"/>
      <c r="Q156" s="24"/>
      <c r="R156" s="24"/>
      <c r="S156" s="24"/>
      <c r="T156" s="24"/>
      <c r="U156" s="24"/>
      <c r="V156" s="24"/>
      <c r="W156" s="24" t="s">
        <v>65</v>
      </c>
      <c r="X156" s="24" t="s">
        <v>75</v>
      </c>
      <c r="Y156" s="24" t="s">
        <v>604</v>
      </c>
      <c r="Z156" s="23" t="s">
        <v>605</v>
      </c>
    </row>
    <row r="157" spans="1:26" ht="14.45" customHeight="1" x14ac:dyDescent="0.25">
      <c r="A157" s="24" t="s">
        <v>606</v>
      </c>
      <c r="B157" s="24" t="s">
        <v>138</v>
      </c>
      <c r="C157" s="19" t="s">
        <v>5</v>
      </c>
      <c r="D157" s="24" t="s">
        <v>36</v>
      </c>
      <c r="E157" s="24" t="s">
        <v>61</v>
      </c>
      <c r="F157" s="24"/>
      <c r="G157" s="24"/>
      <c r="H157" s="24"/>
      <c r="I157" s="24"/>
      <c r="J157" s="24"/>
      <c r="K157" s="24"/>
      <c r="L157" s="24"/>
      <c r="M157" s="24"/>
      <c r="N157" s="24"/>
      <c r="O157" s="24"/>
      <c r="P157" s="24"/>
      <c r="Q157" s="24"/>
      <c r="R157" s="24"/>
      <c r="S157" s="24" t="s">
        <v>135</v>
      </c>
      <c r="T157" s="24" t="s">
        <v>135</v>
      </c>
      <c r="U157" s="24"/>
      <c r="V157" s="24"/>
      <c r="W157" s="24" t="s">
        <v>65</v>
      </c>
      <c r="X157" s="24" t="s">
        <v>75</v>
      </c>
      <c r="Y157" s="24" t="s">
        <v>607</v>
      </c>
      <c r="Z157" s="23" t="s">
        <v>608</v>
      </c>
    </row>
    <row r="158" spans="1:26" ht="14.45" customHeight="1" x14ac:dyDescent="0.25">
      <c r="A158" s="24" t="s">
        <v>609</v>
      </c>
      <c r="B158" s="24" t="s">
        <v>24</v>
      </c>
      <c r="C158" s="19" t="s">
        <v>21</v>
      </c>
      <c r="D158" s="24"/>
      <c r="E158" s="24"/>
      <c r="F158" s="24"/>
      <c r="G158" s="24"/>
      <c r="H158" s="24"/>
      <c r="I158" s="24"/>
      <c r="J158" s="24"/>
      <c r="K158" s="24"/>
      <c r="L158" s="24" t="s">
        <v>135</v>
      </c>
      <c r="M158" s="24" t="s">
        <v>135</v>
      </c>
      <c r="N158" s="24" t="s">
        <v>135</v>
      </c>
      <c r="O158" s="24" t="s">
        <v>135</v>
      </c>
      <c r="P158" s="24"/>
      <c r="Q158" s="24"/>
      <c r="R158" s="24"/>
      <c r="S158" s="24"/>
      <c r="T158" s="24"/>
      <c r="U158" s="24"/>
      <c r="V158" s="24"/>
      <c r="W158" s="24" t="s">
        <v>65</v>
      </c>
      <c r="X158" s="24" t="s">
        <v>75</v>
      </c>
      <c r="Y158" s="24" t="s">
        <v>610</v>
      </c>
      <c r="Z158" s="23" t="s">
        <v>611</v>
      </c>
    </row>
    <row r="159" spans="1:26" ht="14.45" customHeight="1" x14ac:dyDescent="0.25">
      <c r="A159" s="24" t="s">
        <v>533</v>
      </c>
      <c r="B159" s="24" t="s">
        <v>138</v>
      </c>
      <c r="C159" s="19" t="s">
        <v>5</v>
      </c>
      <c r="D159" s="24" t="s">
        <v>28</v>
      </c>
      <c r="E159" s="24" t="s">
        <v>61</v>
      </c>
      <c r="F159" s="24"/>
      <c r="G159" s="24"/>
      <c r="H159" s="24"/>
      <c r="I159" s="24"/>
      <c r="J159" s="24"/>
      <c r="K159" s="24"/>
      <c r="L159" s="24"/>
      <c r="M159" s="24"/>
      <c r="N159" s="24"/>
      <c r="O159" s="24"/>
      <c r="P159" s="24"/>
      <c r="Q159" s="24"/>
      <c r="R159" s="24"/>
      <c r="S159" s="24"/>
      <c r="T159" s="24" t="s">
        <v>135</v>
      </c>
      <c r="U159" s="24"/>
      <c r="V159" s="24"/>
      <c r="W159" s="24" t="s">
        <v>65</v>
      </c>
      <c r="X159" s="24" t="s">
        <v>76</v>
      </c>
      <c r="Y159" s="24" t="s">
        <v>534</v>
      </c>
      <c r="Z159" s="23" t="s">
        <v>535</v>
      </c>
    </row>
    <row r="160" spans="1:26" ht="14.45" customHeight="1" x14ac:dyDescent="0.25">
      <c r="A160" s="24" t="s">
        <v>615</v>
      </c>
      <c r="B160" s="24" t="s">
        <v>24</v>
      </c>
      <c r="C160" s="19" t="s">
        <v>19</v>
      </c>
      <c r="D160" s="24"/>
      <c r="E160" s="24"/>
      <c r="F160" s="24"/>
      <c r="G160" s="24" t="s">
        <v>135</v>
      </c>
      <c r="H160" s="24"/>
      <c r="I160" s="24"/>
      <c r="J160" s="24"/>
      <c r="K160" s="24"/>
      <c r="L160" s="24"/>
      <c r="M160" s="24"/>
      <c r="N160" s="24" t="s">
        <v>135</v>
      </c>
      <c r="O160" s="24"/>
      <c r="P160" s="24"/>
      <c r="Q160" s="24"/>
      <c r="R160" s="24"/>
      <c r="S160" s="24"/>
      <c r="T160" s="24"/>
      <c r="U160" s="24"/>
      <c r="V160" s="24"/>
      <c r="W160" s="24" t="s">
        <v>65</v>
      </c>
      <c r="X160" s="24" t="s">
        <v>75</v>
      </c>
      <c r="Y160" s="24" t="s">
        <v>616</v>
      </c>
      <c r="Z160" s="23" t="s">
        <v>617</v>
      </c>
    </row>
    <row r="161" spans="1:26" ht="14.45" customHeight="1" x14ac:dyDescent="0.25">
      <c r="A161" s="24" t="s">
        <v>591</v>
      </c>
      <c r="B161" s="24" t="s">
        <v>138</v>
      </c>
      <c r="C161" s="19" t="s">
        <v>59</v>
      </c>
      <c r="D161" s="24" t="s">
        <v>52</v>
      </c>
      <c r="E161" s="24" t="s">
        <v>61</v>
      </c>
      <c r="F161" s="24"/>
      <c r="G161" s="24"/>
      <c r="H161" s="24"/>
      <c r="I161" s="24"/>
      <c r="J161" s="24"/>
      <c r="K161" s="24"/>
      <c r="L161" s="24"/>
      <c r="M161" s="24"/>
      <c r="N161" s="24" t="s">
        <v>135</v>
      </c>
      <c r="O161" s="24"/>
      <c r="P161" s="24"/>
      <c r="Q161" s="24"/>
      <c r="R161" s="24"/>
      <c r="S161" s="24"/>
      <c r="T161" s="24"/>
      <c r="U161" s="24"/>
      <c r="V161" s="24"/>
      <c r="W161" s="24" t="s">
        <v>65</v>
      </c>
      <c r="X161" s="24" t="s">
        <v>76</v>
      </c>
      <c r="Y161" s="24" t="s">
        <v>592</v>
      </c>
      <c r="Z161" s="23" t="s">
        <v>593</v>
      </c>
    </row>
    <row r="162" spans="1:26" ht="14.45" customHeight="1" x14ac:dyDescent="0.25">
      <c r="A162" s="24" t="s">
        <v>594</v>
      </c>
      <c r="B162" s="24" t="s">
        <v>138</v>
      </c>
      <c r="C162" s="19" t="s">
        <v>5</v>
      </c>
      <c r="D162" s="24" t="s">
        <v>33</v>
      </c>
      <c r="E162" s="24" t="s">
        <v>61</v>
      </c>
      <c r="F162" s="24"/>
      <c r="G162" s="24"/>
      <c r="H162" s="24"/>
      <c r="I162" s="24"/>
      <c r="J162" s="24"/>
      <c r="K162" s="24"/>
      <c r="L162" s="24"/>
      <c r="M162" s="24"/>
      <c r="N162" s="24" t="s">
        <v>135</v>
      </c>
      <c r="O162" s="24"/>
      <c r="P162" s="24"/>
      <c r="Q162" s="24"/>
      <c r="R162" s="24"/>
      <c r="S162" s="24"/>
      <c r="T162" s="24" t="s">
        <v>135</v>
      </c>
      <c r="U162" s="24"/>
      <c r="V162" s="24"/>
      <c r="W162" s="24" t="s">
        <v>65</v>
      </c>
      <c r="X162" s="24" t="s">
        <v>76</v>
      </c>
      <c r="Y162" s="24" t="s">
        <v>595</v>
      </c>
      <c r="Z162" s="23" t="s">
        <v>596</v>
      </c>
    </row>
    <row r="163" spans="1:26" ht="14.45" customHeight="1" x14ac:dyDescent="0.25">
      <c r="A163" s="24" t="s">
        <v>612</v>
      </c>
      <c r="B163" s="24" t="s">
        <v>138</v>
      </c>
      <c r="C163" s="19" t="s">
        <v>5</v>
      </c>
      <c r="D163" s="24" t="s">
        <v>31</v>
      </c>
      <c r="E163" s="24" t="s">
        <v>61</v>
      </c>
      <c r="F163" s="24"/>
      <c r="G163" s="24"/>
      <c r="H163" s="24"/>
      <c r="I163" s="24"/>
      <c r="J163" s="24"/>
      <c r="K163" s="24"/>
      <c r="L163" s="24"/>
      <c r="M163" s="24"/>
      <c r="N163" s="24" t="s">
        <v>135</v>
      </c>
      <c r="O163" s="24"/>
      <c r="P163" s="24"/>
      <c r="Q163" s="24"/>
      <c r="R163" s="24"/>
      <c r="S163" s="24"/>
      <c r="T163" s="24" t="s">
        <v>135</v>
      </c>
      <c r="U163" s="24"/>
      <c r="V163" s="24"/>
      <c r="W163" s="24" t="s">
        <v>65</v>
      </c>
      <c r="X163" s="24" t="s">
        <v>76</v>
      </c>
      <c r="Y163" s="24" t="s">
        <v>613</v>
      </c>
      <c r="Z163" s="23" t="s">
        <v>614</v>
      </c>
    </row>
    <row r="164" spans="1:26" ht="14.45" customHeight="1" x14ac:dyDescent="0.25">
      <c r="A164" s="24" t="s">
        <v>630</v>
      </c>
      <c r="B164" s="24" t="s">
        <v>24</v>
      </c>
      <c r="C164" s="19" t="s">
        <v>19</v>
      </c>
      <c r="D164" s="24"/>
      <c r="E164" s="24"/>
      <c r="F164" s="24"/>
      <c r="G164" s="24"/>
      <c r="H164" s="24"/>
      <c r="I164" s="24"/>
      <c r="J164" s="24"/>
      <c r="K164" s="24"/>
      <c r="L164" s="24"/>
      <c r="M164" s="24"/>
      <c r="N164" s="24" t="s">
        <v>135</v>
      </c>
      <c r="O164" s="24"/>
      <c r="P164" s="24"/>
      <c r="Q164" s="24"/>
      <c r="R164" s="24"/>
      <c r="S164" s="24"/>
      <c r="T164" s="24"/>
      <c r="U164" s="24"/>
      <c r="V164" s="24"/>
      <c r="W164" s="24" t="s">
        <v>65</v>
      </c>
      <c r="X164" s="24" t="s">
        <v>75</v>
      </c>
      <c r="Y164" s="24" t="s">
        <v>631</v>
      </c>
      <c r="Z164" s="23" t="s">
        <v>632</v>
      </c>
    </row>
    <row r="165" spans="1:26" ht="14.45" customHeight="1" x14ac:dyDescent="0.25">
      <c r="A165" s="24" t="s">
        <v>621</v>
      </c>
      <c r="B165" s="24" t="s">
        <v>138</v>
      </c>
      <c r="C165" s="19" t="s">
        <v>59</v>
      </c>
      <c r="D165" s="24" t="s">
        <v>55</v>
      </c>
      <c r="E165" s="24" t="s">
        <v>61</v>
      </c>
      <c r="F165" s="24"/>
      <c r="G165" s="24"/>
      <c r="H165" s="24"/>
      <c r="I165" s="24"/>
      <c r="J165" s="24"/>
      <c r="K165" s="24" t="s">
        <v>135</v>
      </c>
      <c r="L165" s="24" t="s">
        <v>135</v>
      </c>
      <c r="M165" s="24" t="s">
        <v>135</v>
      </c>
      <c r="N165" s="24"/>
      <c r="O165" s="24"/>
      <c r="P165" s="24"/>
      <c r="Q165" s="24"/>
      <c r="R165" s="24"/>
      <c r="S165" s="24"/>
      <c r="T165" s="24"/>
      <c r="U165" s="24"/>
      <c r="V165" s="24"/>
      <c r="W165" s="24" t="s">
        <v>65</v>
      </c>
      <c r="X165" s="24" t="s">
        <v>76</v>
      </c>
      <c r="Y165" s="24" t="s">
        <v>622</v>
      </c>
      <c r="Z165" s="23" t="s">
        <v>623</v>
      </c>
    </row>
    <row r="166" spans="1:26" ht="14.45" customHeight="1" x14ac:dyDescent="0.25">
      <c r="A166" s="24" t="s">
        <v>635</v>
      </c>
      <c r="B166" s="24" t="s">
        <v>138</v>
      </c>
      <c r="C166" s="19" t="s">
        <v>5</v>
      </c>
      <c r="D166" s="24" t="s">
        <v>36</v>
      </c>
      <c r="E166" s="24" t="s">
        <v>61</v>
      </c>
      <c r="F166" s="24"/>
      <c r="G166" s="24"/>
      <c r="H166" s="24"/>
      <c r="I166" s="24"/>
      <c r="J166" s="24"/>
      <c r="K166" s="24"/>
      <c r="L166" s="24"/>
      <c r="M166" s="24"/>
      <c r="N166" s="24"/>
      <c r="O166" s="24"/>
      <c r="P166" s="24"/>
      <c r="Q166" s="24"/>
      <c r="R166" s="24"/>
      <c r="S166" s="24"/>
      <c r="T166" s="24" t="s">
        <v>135</v>
      </c>
      <c r="U166" s="24"/>
      <c r="V166" s="24"/>
      <c r="W166" s="24" t="s">
        <v>65</v>
      </c>
      <c r="X166" s="24" t="s">
        <v>75</v>
      </c>
      <c r="Y166" s="24" t="s">
        <v>636</v>
      </c>
      <c r="Z166" s="23" t="s">
        <v>637</v>
      </c>
    </row>
    <row r="167" spans="1:26" ht="14.45" customHeight="1" x14ac:dyDescent="0.25">
      <c r="A167" s="24" t="s">
        <v>638</v>
      </c>
      <c r="B167" s="24" t="s">
        <v>23</v>
      </c>
      <c r="C167" s="19" t="s">
        <v>22</v>
      </c>
      <c r="D167" s="24"/>
      <c r="E167" s="24"/>
      <c r="F167" s="24"/>
      <c r="G167" s="24"/>
      <c r="H167" s="24"/>
      <c r="I167" s="24"/>
      <c r="J167" s="24"/>
      <c r="K167" s="24" t="s">
        <v>135</v>
      </c>
      <c r="L167" s="24" t="s">
        <v>135</v>
      </c>
      <c r="M167" s="24"/>
      <c r="N167" s="24" t="s">
        <v>135</v>
      </c>
      <c r="O167" s="24"/>
      <c r="P167" s="24" t="s">
        <v>135</v>
      </c>
      <c r="Q167" s="24"/>
      <c r="R167" s="24"/>
      <c r="S167" s="24"/>
      <c r="T167" s="24"/>
      <c r="U167" s="24"/>
      <c r="V167" s="24" t="s">
        <v>135</v>
      </c>
      <c r="W167" s="24" t="s">
        <v>65</v>
      </c>
      <c r="X167" s="24" t="s">
        <v>75</v>
      </c>
      <c r="Y167" s="24" t="s">
        <v>639</v>
      </c>
      <c r="Z167" s="23" t="s">
        <v>640</v>
      </c>
    </row>
    <row r="168" spans="1:26" ht="14.45" customHeight="1" x14ac:dyDescent="0.25">
      <c r="A168" s="24" t="s">
        <v>624</v>
      </c>
      <c r="B168" s="24" t="s">
        <v>138</v>
      </c>
      <c r="C168" s="19" t="s">
        <v>59</v>
      </c>
      <c r="D168" s="24" t="s">
        <v>140</v>
      </c>
      <c r="E168" s="24" t="s">
        <v>61</v>
      </c>
      <c r="F168" s="24"/>
      <c r="G168" s="24"/>
      <c r="H168" s="24"/>
      <c r="I168" s="24"/>
      <c r="J168" s="24"/>
      <c r="K168" s="24"/>
      <c r="L168" s="24" t="s">
        <v>135</v>
      </c>
      <c r="M168" s="24" t="s">
        <v>135</v>
      </c>
      <c r="N168" s="24" t="s">
        <v>135</v>
      </c>
      <c r="O168" s="24"/>
      <c r="P168" s="24"/>
      <c r="Q168" s="24"/>
      <c r="R168" s="24"/>
      <c r="S168" s="24"/>
      <c r="T168" s="24"/>
      <c r="U168" s="24"/>
      <c r="V168" s="24"/>
      <c r="W168" s="24" t="s">
        <v>65</v>
      </c>
      <c r="X168" s="24" t="s">
        <v>76</v>
      </c>
      <c r="Y168" s="24" t="s">
        <v>625</v>
      </c>
      <c r="Z168" s="23" t="s">
        <v>626</v>
      </c>
    </row>
    <row r="169" spans="1:26" ht="14.45" customHeight="1" x14ac:dyDescent="0.25">
      <c r="A169" s="24" t="s">
        <v>651</v>
      </c>
      <c r="B169" s="24" t="s">
        <v>23</v>
      </c>
      <c r="C169" s="19" t="s">
        <v>12</v>
      </c>
      <c r="D169" s="24"/>
      <c r="E169" s="24"/>
      <c r="F169" s="24" t="s">
        <v>135</v>
      </c>
      <c r="G169" s="24"/>
      <c r="H169" s="24"/>
      <c r="I169" s="24" t="s">
        <v>135</v>
      </c>
      <c r="J169" s="24"/>
      <c r="K169" s="24"/>
      <c r="L169" s="24"/>
      <c r="M169" s="24"/>
      <c r="N169" s="24"/>
      <c r="O169" s="24"/>
      <c r="P169" s="24"/>
      <c r="Q169" s="24"/>
      <c r="R169" s="24"/>
      <c r="S169" s="24"/>
      <c r="T169" s="24"/>
      <c r="U169" s="24"/>
      <c r="V169" s="24"/>
      <c r="W169" s="24" t="s">
        <v>65</v>
      </c>
      <c r="X169" s="24" t="s">
        <v>75</v>
      </c>
      <c r="Y169" s="24" t="s">
        <v>653</v>
      </c>
      <c r="Z169" s="23" t="s">
        <v>652</v>
      </c>
    </row>
    <row r="170" spans="1:26" ht="14.45" customHeight="1" x14ac:dyDescent="0.25">
      <c r="A170" s="24" t="s">
        <v>641</v>
      </c>
      <c r="B170" s="24" t="s">
        <v>23</v>
      </c>
      <c r="C170" s="19" t="s">
        <v>12</v>
      </c>
      <c r="D170" s="24"/>
      <c r="E170" s="24"/>
      <c r="F170" s="24" t="s">
        <v>135</v>
      </c>
      <c r="G170" s="24"/>
      <c r="H170" s="24"/>
      <c r="I170" s="24" t="s">
        <v>135</v>
      </c>
      <c r="J170" s="24"/>
      <c r="K170" s="24"/>
      <c r="L170" s="24"/>
      <c r="M170" s="24"/>
      <c r="N170" s="24"/>
      <c r="O170" s="24"/>
      <c r="P170" s="24"/>
      <c r="Q170" s="24"/>
      <c r="R170" s="24"/>
      <c r="S170" s="24"/>
      <c r="T170" s="24"/>
      <c r="U170" s="24"/>
      <c r="V170" s="24"/>
      <c r="W170" s="24" t="s">
        <v>65</v>
      </c>
      <c r="X170" s="24" t="s">
        <v>75</v>
      </c>
      <c r="Y170" s="24" t="s">
        <v>655</v>
      </c>
      <c r="Z170" s="23" t="s">
        <v>654</v>
      </c>
    </row>
    <row r="171" spans="1:26" ht="14.45" customHeight="1" x14ac:dyDescent="0.25">
      <c r="A171" s="24" t="s">
        <v>524</v>
      </c>
      <c r="B171" s="24" t="s">
        <v>138</v>
      </c>
      <c r="C171" s="19" t="s">
        <v>5</v>
      </c>
      <c r="D171" s="24" t="s">
        <v>27</v>
      </c>
      <c r="E171" s="24" t="s">
        <v>61</v>
      </c>
      <c r="F171" s="24"/>
      <c r="G171" s="24"/>
      <c r="H171" s="24"/>
      <c r="I171" s="24"/>
      <c r="J171" s="24"/>
      <c r="K171" s="24"/>
      <c r="L171" s="24"/>
      <c r="M171" s="24"/>
      <c r="N171" s="24"/>
      <c r="O171" s="24"/>
      <c r="P171" s="24"/>
      <c r="Q171" s="24"/>
      <c r="R171" s="24"/>
      <c r="S171" s="24"/>
      <c r="T171" s="24" t="s">
        <v>135</v>
      </c>
      <c r="U171" s="24"/>
      <c r="V171" s="24"/>
      <c r="W171" s="24" t="s">
        <v>65</v>
      </c>
      <c r="X171" s="24" t="s">
        <v>77</v>
      </c>
      <c r="Y171" s="24" t="s">
        <v>526</v>
      </c>
      <c r="Z171" s="23" t="s">
        <v>525</v>
      </c>
    </row>
    <row r="172" spans="1:26" ht="14.45" customHeight="1" x14ac:dyDescent="0.25">
      <c r="A172" s="24" t="s">
        <v>659</v>
      </c>
      <c r="B172" s="24" t="s">
        <v>23</v>
      </c>
      <c r="C172" s="19" t="s">
        <v>15</v>
      </c>
      <c r="D172" s="24"/>
      <c r="E172" s="24"/>
      <c r="F172" s="24" t="s">
        <v>135</v>
      </c>
      <c r="G172" s="24"/>
      <c r="H172" s="24"/>
      <c r="I172" s="24" t="s">
        <v>135</v>
      </c>
      <c r="J172" s="24"/>
      <c r="K172" s="24"/>
      <c r="L172" s="24"/>
      <c r="M172" s="24"/>
      <c r="N172" s="24"/>
      <c r="O172" s="24"/>
      <c r="P172" s="24"/>
      <c r="Q172" s="24"/>
      <c r="R172" s="24"/>
      <c r="S172" s="24"/>
      <c r="T172" s="24"/>
      <c r="U172" s="24"/>
      <c r="V172" s="24"/>
      <c r="W172" s="24" t="s">
        <v>65</v>
      </c>
      <c r="X172" s="24" t="s">
        <v>75</v>
      </c>
      <c r="Y172" s="24" t="s">
        <v>661</v>
      </c>
      <c r="Z172" s="23" t="s">
        <v>660</v>
      </c>
    </row>
    <row r="173" spans="1:26" ht="14.45" customHeight="1" x14ac:dyDescent="0.25">
      <c r="A173" s="24" t="s">
        <v>662</v>
      </c>
      <c r="B173" s="24" t="s">
        <v>23</v>
      </c>
      <c r="C173" s="19" t="s">
        <v>15</v>
      </c>
      <c r="D173" s="24"/>
      <c r="E173" s="24"/>
      <c r="F173" s="24" t="s">
        <v>135</v>
      </c>
      <c r="G173" s="24"/>
      <c r="H173" s="24"/>
      <c r="I173" s="24" t="s">
        <v>135</v>
      </c>
      <c r="J173" s="24"/>
      <c r="K173" s="24"/>
      <c r="L173" s="24"/>
      <c r="M173" s="24"/>
      <c r="N173" s="24"/>
      <c r="O173" s="24"/>
      <c r="P173" s="24"/>
      <c r="Q173" s="24"/>
      <c r="R173" s="24"/>
      <c r="S173" s="24"/>
      <c r="T173" s="24"/>
      <c r="U173" s="24"/>
      <c r="V173" s="24"/>
      <c r="W173" s="24" t="s">
        <v>65</v>
      </c>
      <c r="X173" s="24" t="s">
        <v>75</v>
      </c>
      <c r="Y173" s="24" t="s">
        <v>663</v>
      </c>
      <c r="Z173" s="23" t="s">
        <v>664</v>
      </c>
    </row>
    <row r="174" spans="1:26" ht="14.45" customHeight="1" x14ac:dyDescent="0.25">
      <c r="A174" s="24" t="s">
        <v>642</v>
      </c>
      <c r="B174" s="24" t="s">
        <v>23</v>
      </c>
      <c r="C174" s="19" t="s">
        <v>13</v>
      </c>
      <c r="D174" s="24"/>
      <c r="E174" s="24"/>
      <c r="F174" s="24" t="s">
        <v>135</v>
      </c>
      <c r="G174" s="24"/>
      <c r="H174" s="24"/>
      <c r="I174" s="24" t="s">
        <v>135</v>
      </c>
      <c r="J174" s="24"/>
      <c r="K174" s="24"/>
      <c r="L174" s="24"/>
      <c r="M174" s="24"/>
      <c r="N174" s="24"/>
      <c r="O174" s="24"/>
      <c r="P174" s="24"/>
      <c r="Q174" s="24"/>
      <c r="R174" s="24"/>
      <c r="S174" s="24"/>
      <c r="T174" s="24"/>
      <c r="U174" s="24"/>
      <c r="V174" s="24"/>
      <c r="W174" s="24" t="s">
        <v>65</v>
      </c>
      <c r="X174" s="24" t="s">
        <v>22</v>
      </c>
      <c r="Y174" s="24" t="s">
        <v>665</v>
      </c>
      <c r="Z174" s="23" t="s">
        <v>666</v>
      </c>
    </row>
    <row r="175" spans="1:26" ht="14.45" customHeight="1" x14ac:dyDescent="0.25">
      <c r="A175" s="24" t="s">
        <v>667</v>
      </c>
      <c r="B175" s="24" t="s">
        <v>23</v>
      </c>
      <c r="C175" s="19" t="s">
        <v>15</v>
      </c>
      <c r="D175" s="24"/>
      <c r="E175" s="24"/>
      <c r="F175" s="24" t="s">
        <v>135</v>
      </c>
      <c r="G175" s="24"/>
      <c r="H175" s="24"/>
      <c r="I175" s="24" t="s">
        <v>135</v>
      </c>
      <c r="J175" s="24"/>
      <c r="K175" s="24"/>
      <c r="L175" s="24"/>
      <c r="M175" s="24"/>
      <c r="N175" s="24"/>
      <c r="O175" s="24"/>
      <c r="P175" s="24"/>
      <c r="Q175" s="24"/>
      <c r="R175" s="24"/>
      <c r="S175" s="24"/>
      <c r="T175" s="24"/>
      <c r="U175" s="24"/>
      <c r="V175" s="24"/>
      <c r="W175" s="24" t="s">
        <v>65</v>
      </c>
      <c r="X175" s="24" t="s">
        <v>75</v>
      </c>
      <c r="Y175" s="24" t="s">
        <v>668</v>
      </c>
      <c r="Z175" s="23" t="s">
        <v>669</v>
      </c>
    </row>
    <row r="176" spans="1:26" ht="14.45" customHeight="1" x14ac:dyDescent="0.25">
      <c r="A176" s="24" t="s">
        <v>670</v>
      </c>
      <c r="B176" s="24" t="s">
        <v>23</v>
      </c>
      <c r="C176" s="19" t="s">
        <v>15</v>
      </c>
      <c r="D176" s="24"/>
      <c r="E176" s="24"/>
      <c r="F176" s="24" t="s">
        <v>135</v>
      </c>
      <c r="G176" s="24"/>
      <c r="H176" s="24"/>
      <c r="I176" s="24" t="s">
        <v>135</v>
      </c>
      <c r="J176" s="24"/>
      <c r="K176" s="24"/>
      <c r="L176" s="24"/>
      <c r="M176" s="24"/>
      <c r="N176" s="24"/>
      <c r="O176" s="24"/>
      <c r="P176" s="24"/>
      <c r="Q176" s="24"/>
      <c r="R176" s="24"/>
      <c r="S176" s="24"/>
      <c r="T176" s="24"/>
      <c r="U176" s="24"/>
      <c r="V176" s="24"/>
      <c r="W176" s="24" t="s">
        <v>65</v>
      </c>
      <c r="X176" s="24" t="s">
        <v>75</v>
      </c>
      <c r="Y176" s="24" t="s">
        <v>671</v>
      </c>
      <c r="Z176" s="23" t="s">
        <v>672</v>
      </c>
    </row>
    <row r="177" spans="1:26" ht="14.45" customHeight="1" x14ac:dyDescent="0.25">
      <c r="A177" s="24" t="s">
        <v>530</v>
      </c>
      <c r="B177" s="24" t="s">
        <v>138</v>
      </c>
      <c r="C177" s="19" t="s">
        <v>5</v>
      </c>
      <c r="D177" s="24" t="s">
        <v>38</v>
      </c>
      <c r="E177" s="24" t="s">
        <v>61</v>
      </c>
      <c r="F177" s="24"/>
      <c r="G177" s="24"/>
      <c r="H177" s="24"/>
      <c r="I177" s="24"/>
      <c r="J177" s="24"/>
      <c r="K177" s="24"/>
      <c r="L177" s="24"/>
      <c r="M177" s="24"/>
      <c r="N177" s="24"/>
      <c r="O177" s="24"/>
      <c r="P177" s="24"/>
      <c r="Q177" s="24"/>
      <c r="R177" s="24"/>
      <c r="S177" s="24"/>
      <c r="T177" s="24" t="s">
        <v>135</v>
      </c>
      <c r="U177" s="24"/>
      <c r="V177" s="24"/>
      <c r="W177" s="24" t="s">
        <v>65</v>
      </c>
      <c r="X177" s="24" t="s">
        <v>77</v>
      </c>
      <c r="Y177" s="24" t="s">
        <v>531</v>
      </c>
      <c r="Z177" s="23" t="s">
        <v>532</v>
      </c>
    </row>
    <row r="178" spans="1:26" ht="14.45" customHeight="1" x14ac:dyDescent="0.25">
      <c r="A178" s="24" t="s">
        <v>627</v>
      </c>
      <c r="B178" s="24" t="s">
        <v>138</v>
      </c>
      <c r="C178" s="19" t="s">
        <v>5</v>
      </c>
      <c r="D178" s="24" t="s">
        <v>37</v>
      </c>
      <c r="E178" s="24" t="s">
        <v>61</v>
      </c>
      <c r="F178" s="24"/>
      <c r="G178" s="24"/>
      <c r="H178" s="24"/>
      <c r="I178" s="24"/>
      <c r="J178" s="24"/>
      <c r="K178" s="24"/>
      <c r="L178" s="24"/>
      <c r="M178" s="24"/>
      <c r="N178" s="24"/>
      <c r="O178" s="24"/>
      <c r="P178" s="24"/>
      <c r="Q178" s="24"/>
      <c r="R178" s="24"/>
      <c r="S178" s="24"/>
      <c r="T178" s="24" t="s">
        <v>135</v>
      </c>
      <c r="U178" s="24"/>
      <c r="V178" s="24"/>
      <c r="W178" s="24" t="s">
        <v>65</v>
      </c>
      <c r="X178" s="24" t="s">
        <v>76</v>
      </c>
      <c r="Y178" s="24" t="s">
        <v>628</v>
      </c>
      <c r="Z178" s="23" t="s">
        <v>629</v>
      </c>
    </row>
    <row r="179" spans="1:26" ht="14.45" customHeight="1" x14ac:dyDescent="0.25">
      <c r="A179" s="24" t="s">
        <v>643</v>
      </c>
      <c r="B179" s="24" t="s">
        <v>23</v>
      </c>
      <c r="C179" s="19" t="s">
        <v>22</v>
      </c>
      <c r="D179" s="24"/>
      <c r="E179" s="24"/>
      <c r="F179" s="24" t="s">
        <v>135</v>
      </c>
      <c r="G179" s="24"/>
      <c r="H179" s="24"/>
      <c r="I179" s="24" t="s">
        <v>135</v>
      </c>
      <c r="J179" s="24"/>
      <c r="K179" s="24"/>
      <c r="L179" s="24"/>
      <c r="M179" s="24"/>
      <c r="N179" s="24"/>
      <c r="O179" s="24"/>
      <c r="P179" s="24"/>
      <c r="Q179" s="24"/>
      <c r="R179" s="24"/>
      <c r="S179" s="24"/>
      <c r="T179" s="24"/>
      <c r="U179" s="24"/>
      <c r="V179" s="24"/>
      <c r="W179" s="24" t="s">
        <v>65</v>
      </c>
      <c r="X179" s="24" t="s">
        <v>75</v>
      </c>
      <c r="Y179" s="24" t="s">
        <v>678</v>
      </c>
      <c r="Z179" s="23" t="s">
        <v>677</v>
      </c>
    </row>
    <row r="180" spans="1:26" ht="14.45" customHeight="1" x14ac:dyDescent="0.25">
      <c r="A180" s="24" t="s">
        <v>679</v>
      </c>
      <c r="B180" s="24" t="s">
        <v>23</v>
      </c>
      <c r="C180" s="19" t="s">
        <v>22</v>
      </c>
      <c r="D180" s="24"/>
      <c r="E180" s="24"/>
      <c r="F180" s="24" t="s">
        <v>135</v>
      </c>
      <c r="G180" s="24"/>
      <c r="H180" s="24"/>
      <c r="I180" s="24" t="s">
        <v>135</v>
      </c>
      <c r="J180" s="24"/>
      <c r="K180" s="24"/>
      <c r="L180" s="24"/>
      <c r="M180" s="24"/>
      <c r="N180" s="24"/>
      <c r="O180" s="24"/>
      <c r="P180" s="24"/>
      <c r="Q180" s="24"/>
      <c r="R180" s="24"/>
      <c r="S180" s="24"/>
      <c r="T180" s="24"/>
      <c r="U180" s="24"/>
      <c r="V180" s="24"/>
      <c r="W180" s="24" t="s">
        <v>65</v>
      </c>
      <c r="X180" s="24" t="s">
        <v>75</v>
      </c>
      <c r="Y180" s="24" t="s">
        <v>680</v>
      </c>
      <c r="Z180" s="23" t="s">
        <v>681</v>
      </c>
    </row>
    <row r="181" spans="1:26" ht="14.45" customHeight="1" x14ac:dyDescent="0.25">
      <c r="A181" s="24" t="s">
        <v>644</v>
      </c>
      <c r="B181" s="24" t="s">
        <v>23</v>
      </c>
      <c r="C181" s="19" t="s">
        <v>22</v>
      </c>
      <c r="D181" s="24"/>
      <c r="E181" s="24"/>
      <c r="F181" s="24" t="s">
        <v>135</v>
      </c>
      <c r="G181" s="24"/>
      <c r="H181" s="24"/>
      <c r="I181" s="24" t="s">
        <v>135</v>
      </c>
      <c r="J181" s="24"/>
      <c r="K181" s="24"/>
      <c r="L181" s="24"/>
      <c r="M181" s="24"/>
      <c r="N181" s="24"/>
      <c r="O181" s="24"/>
      <c r="P181" s="24"/>
      <c r="Q181" s="24"/>
      <c r="R181" s="24"/>
      <c r="S181" s="24"/>
      <c r="T181" s="24"/>
      <c r="U181" s="24"/>
      <c r="V181" s="24"/>
      <c r="W181" s="24" t="s">
        <v>65</v>
      </c>
      <c r="X181" s="24" t="s">
        <v>75</v>
      </c>
      <c r="Y181" s="24" t="s">
        <v>682</v>
      </c>
      <c r="Z181" s="23" t="s">
        <v>683</v>
      </c>
    </row>
    <row r="182" spans="1:26" ht="14.45" customHeight="1" x14ac:dyDescent="0.25">
      <c r="A182" s="24" t="s">
        <v>645</v>
      </c>
      <c r="B182" s="24" t="s">
        <v>23</v>
      </c>
      <c r="C182" s="19" t="s">
        <v>22</v>
      </c>
      <c r="D182" s="24"/>
      <c r="E182" s="24"/>
      <c r="F182" s="24" t="s">
        <v>135</v>
      </c>
      <c r="G182" s="24"/>
      <c r="H182" s="24"/>
      <c r="I182" s="24" t="s">
        <v>135</v>
      </c>
      <c r="J182" s="24"/>
      <c r="K182" s="24"/>
      <c r="L182" s="24"/>
      <c r="M182" s="24"/>
      <c r="N182" s="24"/>
      <c r="O182" s="24"/>
      <c r="P182" s="24"/>
      <c r="Q182" s="24"/>
      <c r="R182" s="24"/>
      <c r="S182" s="24"/>
      <c r="T182" s="24"/>
      <c r="U182" s="24"/>
      <c r="V182" s="24"/>
      <c r="W182" s="24" t="s">
        <v>65</v>
      </c>
      <c r="X182" s="24" t="s">
        <v>75</v>
      </c>
      <c r="Y182" s="24" t="s">
        <v>684</v>
      </c>
      <c r="Z182" s="23" t="s">
        <v>685</v>
      </c>
    </row>
    <row r="183" spans="1:26" ht="14.45" customHeight="1" x14ac:dyDescent="0.25">
      <c r="A183" s="24" t="s">
        <v>646</v>
      </c>
      <c r="B183" s="24" t="s">
        <v>23</v>
      </c>
      <c r="C183" s="19" t="s">
        <v>22</v>
      </c>
      <c r="D183" s="24"/>
      <c r="E183" s="24"/>
      <c r="F183" s="24" t="s">
        <v>135</v>
      </c>
      <c r="G183" s="24"/>
      <c r="H183" s="24"/>
      <c r="I183" s="24" t="s">
        <v>135</v>
      </c>
      <c r="J183" s="24"/>
      <c r="K183" s="24"/>
      <c r="L183" s="24"/>
      <c r="M183" s="24"/>
      <c r="N183" s="24"/>
      <c r="O183" s="24"/>
      <c r="P183" s="24"/>
      <c r="Q183" s="24"/>
      <c r="R183" s="24"/>
      <c r="S183" s="24"/>
      <c r="T183" s="24"/>
      <c r="U183" s="24"/>
      <c r="V183" s="24"/>
      <c r="W183" s="24" t="s">
        <v>65</v>
      </c>
      <c r="X183" s="24" t="s">
        <v>75</v>
      </c>
      <c r="Y183" s="24" t="s">
        <v>686</v>
      </c>
      <c r="Z183" s="23" t="s">
        <v>687</v>
      </c>
    </row>
    <row r="184" spans="1:26" ht="14.45" customHeight="1" x14ac:dyDescent="0.25">
      <c r="A184" s="24" t="s">
        <v>647</v>
      </c>
      <c r="B184" s="24" t="s">
        <v>23</v>
      </c>
      <c r="C184" s="19" t="s">
        <v>22</v>
      </c>
      <c r="D184" s="24"/>
      <c r="E184" s="24"/>
      <c r="F184" s="24" t="s">
        <v>135</v>
      </c>
      <c r="G184" s="24"/>
      <c r="H184" s="24"/>
      <c r="I184" s="24" t="s">
        <v>135</v>
      </c>
      <c r="J184" s="24"/>
      <c r="K184" s="24"/>
      <c r="L184" s="24"/>
      <c r="M184" s="24"/>
      <c r="N184" s="24"/>
      <c r="O184" s="24"/>
      <c r="P184" s="24"/>
      <c r="Q184" s="24"/>
      <c r="R184" s="24"/>
      <c r="S184" s="24"/>
      <c r="T184" s="24"/>
      <c r="U184" s="24"/>
      <c r="V184" s="24"/>
      <c r="W184" s="24" t="s">
        <v>65</v>
      </c>
      <c r="X184" s="24" t="s">
        <v>75</v>
      </c>
      <c r="Y184" s="24" t="s">
        <v>689</v>
      </c>
      <c r="Z184" s="23" t="s">
        <v>688</v>
      </c>
    </row>
    <row r="185" spans="1:26" ht="14.45" customHeight="1" x14ac:dyDescent="0.25">
      <c r="A185" s="24" t="s">
        <v>690</v>
      </c>
      <c r="B185" s="24" t="s">
        <v>23</v>
      </c>
      <c r="C185" s="19" t="s">
        <v>11</v>
      </c>
      <c r="D185" s="24"/>
      <c r="E185" s="24"/>
      <c r="F185" s="24" t="s">
        <v>135</v>
      </c>
      <c r="G185" s="24"/>
      <c r="H185" s="24"/>
      <c r="I185" s="24"/>
      <c r="J185" s="24"/>
      <c r="K185" s="24" t="s">
        <v>135</v>
      </c>
      <c r="L185" s="24"/>
      <c r="M185" s="24"/>
      <c r="N185" s="24"/>
      <c r="O185" s="24"/>
      <c r="P185" s="24" t="s">
        <v>135</v>
      </c>
      <c r="Q185" s="24"/>
      <c r="R185" s="24"/>
      <c r="S185" s="24" t="s">
        <v>135</v>
      </c>
      <c r="T185" s="24"/>
      <c r="U185" s="24"/>
      <c r="V185" s="24"/>
      <c r="W185" s="24" t="s">
        <v>65</v>
      </c>
      <c r="X185" s="24" t="s">
        <v>75</v>
      </c>
      <c r="Y185" s="24" t="s">
        <v>692</v>
      </c>
      <c r="Z185" s="23" t="s">
        <v>691</v>
      </c>
    </row>
    <row r="186" spans="1:26" ht="14.45" customHeight="1" x14ac:dyDescent="0.25">
      <c r="A186" s="24" t="s">
        <v>694</v>
      </c>
      <c r="B186" s="24" t="s">
        <v>138</v>
      </c>
      <c r="C186" s="19" t="s">
        <v>5</v>
      </c>
      <c r="D186" s="24" t="s">
        <v>43</v>
      </c>
      <c r="E186" s="24"/>
      <c r="F186" s="24"/>
      <c r="G186" s="24"/>
      <c r="H186" s="24"/>
      <c r="I186" s="24"/>
      <c r="J186" s="24"/>
      <c r="K186" s="24"/>
      <c r="L186" s="24"/>
      <c r="M186" s="24"/>
      <c r="N186" s="24"/>
      <c r="O186" s="24"/>
      <c r="P186" s="24"/>
      <c r="Q186" s="24"/>
      <c r="R186" s="24"/>
      <c r="S186" s="24"/>
      <c r="T186" s="24" t="s">
        <v>135</v>
      </c>
      <c r="U186" s="24"/>
      <c r="V186" s="24"/>
      <c r="W186" s="24" t="s">
        <v>65</v>
      </c>
      <c r="X186" s="24" t="s">
        <v>77</v>
      </c>
      <c r="Y186" s="24" t="s">
        <v>713</v>
      </c>
      <c r="Z186" s="23" t="s">
        <v>712</v>
      </c>
    </row>
    <row r="187" spans="1:26" ht="14.45" customHeight="1" x14ac:dyDescent="0.25">
      <c r="A187" s="24" t="s">
        <v>722</v>
      </c>
      <c r="B187" s="24" t="s">
        <v>138</v>
      </c>
      <c r="C187" s="19" t="s">
        <v>59</v>
      </c>
      <c r="D187" s="24"/>
      <c r="E187" s="24"/>
      <c r="F187" s="24"/>
      <c r="G187" s="24"/>
      <c r="H187" s="24"/>
      <c r="I187" s="24"/>
      <c r="J187" s="24"/>
      <c r="K187" s="24"/>
      <c r="L187" s="24"/>
      <c r="M187" s="24"/>
      <c r="N187" s="24" t="s">
        <v>135</v>
      </c>
      <c r="O187" s="24"/>
      <c r="P187" s="24"/>
      <c r="Q187" s="24"/>
      <c r="R187" s="24"/>
      <c r="S187" s="24"/>
      <c r="T187" s="24"/>
      <c r="U187" s="24"/>
      <c r="V187" s="24"/>
      <c r="W187" s="24" t="s">
        <v>65</v>
      </c>
      <c r="X187" s="24" t="s">
        <v>77</v>
      </c>
      <c r="Y187" s="24" t="s">
        <v>740</v>
      </c>
      <c r="Z187" s="23" t="s">
        <v>741</v>
      </c>
    </row>
    <row r="188" spans="1:26" ht="14.45" customHeight="1" x14ac:dyDescent="0.25">
      <c r="A188" s="24" t="s">
        <v>237</v>
      </c>
      <c r="B188" s="24" t="s">
        <v>23</v>
      </c>
      <c r="C188" s="19" t="s">
        <v>22</v>
      </c>
      <c r="D188" s="24"/>
      <c r="E188" s="24"/>
      <c r="F188" s="24"/>
      <c r="G188" s="24" t="s">
        <v>135</v>
      </c>
      <c r="H188" s="24"/>
      <c r="I188" s="24"/>
      <c r="J188" s="24"/>
      <c r="K188" s="24"/>
      <c r="L188" s="24" t="s">
        <v>135</v>
      </c>
      <c r="M188" s="24"/>
      <c r="N188" s="24" t="s">
        <v>135</v>
      </c>
      <c r="O188" s="24"/>
      <c r="P188" s="24"/>
      <c r="Q188" s="24"/>
      <c r="R188" s="24"/>
      <c r="S188" s="24"/>
      <c r="T188" s="24"/>
      <c r="U188" s="24"/>
      <c r="V188" s="24"/>
      <c r="W188" s="24" t="s">
        <v>65</v>
      </c>
      <c r="X188" s="24" t="s">
        <v>77</v>
      </c>
      <c r="Y188" s="24" t="s">
        <v>239</v>
      </c>
      <c r="Z188" s="23" t="s">
        <v>240</v>
      </c>
    </row>
    <row r="189" spans="1:26" ht="14.45" customHeight="1" x14ac:dyDescent="0.25">
      <c r="A189" s="24" t="s">
        <v>705</v>
      </c>
      <c r="B189" s="24" t="s">
        <v>23</v>
      </c>
      <c r="C189" s="19" t="s">
        <v>13</v>
      </c>
      <c r="D189" s="24"/>
      <c r="E189" s="24"/>
      <c r="F189" s="24" t="s">
        <v>135</v>
      </c>
      <c r="G189" s="24"/>
      <c r="H189" s="24"/>
      <c r="I189" s="24" t="s">
        <v>135</v>
      </c>
      <c r="J189" s="24"/>
      <c r="K189" s="24" t="s">
        <v>135</v>
      </c>
      <c r="L189" s="24" t="s">
        <v>135</v>
      </c>
      <c r="M189" s="24"/>
      <c r="N189" s="24"/>
      <c r="O189" s="24"/>
      <c r="P189" s="24"/>
      <c r="Q189" s="24"/>
      <c r="R189" s="24"/>
      <c r="S189" s="24"/>
      <c r="T189" s="24"/>
      <c r="U189" s="24" t="s">
        <v>135</v>
      </c>
      <c r="V189" s="24"/>
      <c r="W189" s="24" t="s">
        <v>65</v>
      </c>
      <c r="X189" s="24" t="s">
        <v>75</v>
      </c>
      <c r="Y189" s="24" t="s">
        <v>704</v>
      </c>
      <c r="Z189" s="23" t="s">
        <v>709</v>
      </c>
    </row>
    <row r="190" spans="1:26" ht="14.45" customHeight="1" x14ac:dyDescent="0.25">
      <c r="A190" s="24" t="s">
        <v>706</v>
      </c>
      <c r="B190" s="24" t="s">
        <v>23</v>
      </c>
      <c r="C190" s="19" t="s">
        <v>13</v>
      </c>
      <c r="D190" s="24"/>
      <c r="E190" s="24"/>
      <c r="F190" s="24" t="s">
        <v>135</v>
      </c>
      <c r="G190" s="24"/>
      <c r="H190" s="24"/>
      <c r="I190" s="24" t="s">
        <v>135</v>
      </c>
      <c r="J190" s="24"/>
      <c r="K190" s="24" t="s">
        <v>135</v>
      </c>
      <c r="L190" s="24" t="s">
        <v>135</v>
      </c>
      <c r="M190" s="24"/>
      <c r="N190" s="24"/>
      <c r="O190" s="24"/>
      <c r="P190" s="24"/>
      <c r="Q190" s="24"/>
      <c r="R190" s="24"/>
      <c r="S190" s="24"/>
      <c r="T190" s="24"/>
      <c r="U190" s="24" t="s">
        <v>135</v>
      </c>
      <c r="V190" s="24"/>
      <c r="W190" s="24" t="s">
        <v>65</v>
      </c>
      <c r="X190" s="24" t="s">
        <v>75</v>
      </c>
      <c r="Y190" s="24" t="s">
        <v>704</v>
      </c>
      <c r="Z190" s="23" t="s">
        <v>709</v>
      </c>
    </row>
    <row r="191" spans="1:26" ht="14.45" customHeight="1" x14ac:dyDescent="0.25">
      <c r="A191" s="24" t="s">
        <v>656</v>
      </c>
      <c r="B191" s="24" t="s">
        <v>23</v>
      </c>
      <c r="C191" s="19" t="s">
        <v>12</v>
      </c>
      <c r="D191" s="24"/>
      <c r="E191" s="24"/>
      <c r="F191" s="24" t="s">
        <v>135</v>
      </c>
      <c r="G191" s="24"/>
      <c r="H191" s="24"/>
      <c r="I191" s="24" t="s">
        <v>135</v>
      </c>
      <c r="J191" s="24"/>
      <c r="K191" s="24"/>
      <c r="L191" s="24"/>
      <c r="M191" s="24"/>
      <c r="N191" s="24"/>
      <c r="O191" s="24"/>
      <c r="P191" s="24"/>
      <c r="Q191" s="24"/>
      <c r="R191" s="24"/>
      <c r="S191" s="24"/>
      <c r="T191" s="24"/>
      <c r="U191" s="24"/>
      <c r="V191" s="24"/>
      <c r="W191" s="24" t="s">
        <v>65</v>
      </c>
      <c r="X191" s="24" t="s">
        <v>77</v>
      </c>
      <c r="Y191" s="24" t="s">
        <v>657</v>
      </c>
      <c r="Z191" s="23" t="s">
        <v>658</v>
      </c>
    </row>
    <row r="192" spans="1:26" ht="14.45" customHeight="1" x14ac:dyDescent="0.25">
      <c r="A192" s="24" t="s">
        <v>708</v>
      </c>
      <c r="B192" s="24" t="s">
        <v>23</v>
      </c>
      <c r="C192" s="19" t="s">
        <v>13</v>
      </c>
      <c r="D192" s="24"/>
      <c r="E192" s="24"/>
      <c r="F192" s="24" t="s">
        <v>135</v>
      </c>
      <c r="G192" s="24"/>
      <c r="H192" s="24"/>
      <c r="I192" s="24" t="s">
        <v>135</v>
      </c>
      <c r="J192" s="24"/>
      <c r="K192" s="24" t="s">
        <v>135</v>
      </c>
      <c r="L192" s="24" t="s">
        <v>135</v>
      </c>
      <c r="M192" s="24"/>
      <c r="N192" s="24"/>
      <c r="O192" s="24"/>
      <c r="P192" s="24"/>
      <c r="Q192" s="24"/>
      <c r="R192" s="24"/>
      <c r="S192" s="24"/>
      <c r="T192" s="24"/>
      <c r="U192" s="24" t="s">
        <v>135</v>
      </c>
      <c r="V192" s="24"/>
      <c r="W192" s="24" t="s">
        <v>65</v>
      </c>
      <c r="X192" s="24" t="s">
        <v>75</v>
      </c>
      <c r="Y192" s="24" t="s">
        <v>704</v>
      </c>
      <c r="Z192" s="23" t="s">
        <v>709</v>
      </c>
    </row>
    <row r="193" spans="1:26" ht="14.45" customHeight="1" x14ac:dyDescent="0.25">
      <c r="A193" s="24" t="s">
        <v>673</v>
      </c>
      <c r="B193" s="24" t="s">
        <v>23</v>
      </c>
      <c r="C193" s="19" t="s">
        <v>15</v>
      </c>
      <c r="D193" s="24"/>
      <c r="E193" s="24"/>
      <c r="F193" s="24" t="s">
        <v>135</v>
      </c>
      <c r="G193" s="24"/>
      <c r="H193" s="24"/>
      <c r="I193" s="24" t="s">
        <v>135</v>
      </c>
      <c r="J193" s="24"/>
      <c r="K193" s="24"/>
      <c r="L193" s="24"/>
      <c r="M193" s="24"/>
      <c r="N193" s="24"/>
      <c r="O193" s="24"/>
      <c r="P193" s="24"/>
      <c r="Q193" s="24"/>
      <c r="R193" s="24"/>
      <c r="S193" s="24"/>
      <c r="T193" s="24"/>
      <c r="U193" s="24"/>
      <c r="V193" s="24"/>
      <c r="W193" s="24" t="s">
        <v>65</v>
      </c>
      <c r="X193" s="24" t="s">
        <v>77</v>
      </c>
      <c r="Y193" s="24" t="s">
        <v>671</v>
      </c>
      <c r="Z193" s="23" t="s">
        <v>674</v>
      </c>
    </row>
    <row r="194" spans="1:26" ht="14.45" customHeight="1" x14ac:dyDescent="0.25">
      <c r="A194" s="24" t="s">
        <v>695</v>
      </c>
      <c r="B194" s="24" t="s">
        <v>23</v>
      </c>
      <c r="C194" s="19" t="s">
        <v>22</v>
      </c>
      <c r="D194" s="24"/>
      <c r="E194" s="24"/>
      <c r="F194" s="24" t="s">
        <v>135</v>
      </c>
      <c r="G194" s="24"/>
      <c r="H194" s="24"/>
      <c r="I194" s="24" t="s">
        <v>135</v>
      </c>
      <c r="J194" s="24"/>
      <c r="K194" s="24" t="s">
        <v>135</v>
      </c>
      <c r="L194" s="24"/>
      <c r="M194" s="24"/>
      <c r="N194" s="24"/>
      <c r="O194" s="24"/>
      <c r="P194" s="24" t="s">
        <v>135</v>
      </c>
      <c r="Q194" s="24"/>
      <c r="R194" s="24"/>
      <c r="S194" s="24" t="s">
        <v>135</v>
      </c>
      <c r="T194" s="24"/>
      <c r="U194" s="24"/>
      <c r="V194" s="24"/>
      <c r="W194" s="24" t="s">
        <v>65</v>
      </c>
      <c r="X194" s="24" t="s">
        <v>77</v>
      </c>
      <c r="Y194" s="24" t="s">
        <v>696</v>
      </c>
      <c r="Z194" s="23" t="s">
        <v>697</v>
      </c>
    </row>
    <row r="195" spans="1:26" ht="14.45" customHeight="1" x14ac:dyDescent="0.25">
      <c r="A195" s="24" t="s">
        <v>701</v>
      </c>
      <c r="B195" s="24" t="s">
        <v>23</v>
      </c>
      <c r="C195" s="19" t="s">
        <v>14</v>
      </c>
      <c r="D195" s="24"/>
      <c r="E195" s="24"/>
      <c r="F195" s="24" t="s">
        <v>135</v>
      </c>
      <c r="G195" s="24"/>
      <c r="H195" s="24"/>
      <c r="I195" s="24"/>
      <c r="J195" s="24"/>
      <c r="K195" s="24" t="s">
        <v>135</v>
      </c>
      <c r="L195" s="24"/>
      <c r="M195" s="24"/>
      <c r="N195" s="24"/>
      <c r="O195" s="24"/>
      <c r="P195" s="24" t="s">
        <v>135</v>
      </c>
      <c r="Q195" s="24"/>
      <c r="R195" s="24"/>
      <c r="S195" s="24" t="s">
        <v>135</v>
      </c>
      <c r="T195" s="24"/>
      <c r="U195" s="24"/>
      <c r="V195" s="24"/>
      <c r="W195" s="24" t="s">
        <v>65</v>
      </c>
      <c r="X195" s="24" t="s">
        <v>77</v>
      </c>
      <c r="Y195" s="24" t="s">
        <v>703</v>
      </c>
      <c r="Z195" s="23" t="s">
        <v>702</v>
      </c>
    </row>
    <row r="196" spans="1:26" ht="14.45" customHeight="1" x14ac:dyDescent="0.25">
      <c r="A196" s="24" t="s">
        <v>720</v>
      </c>
      <c r="B196" s="24" t="s">
        <v>23</v>
      </c>
      <c r="C196" s="19" t="s">
        <v>13</v>
      </c>
      <c r="D196" s="24"/>
      <c r="E196" s="24"/>
      <c r="F196" s="24" t="s">
        <v>135</v>
      </c>
      <c r="G196" s="24"/>
      <c r="H196" s="24"/>
      <c r="I196" s="24" t="s">
        <v>135</v>
      </c>
      <c r="J196" s="24"/>
      <c r="K196" s="24" t="s">
        <v>135</v>
      </c>
      <c r="L196" s="24" t="s">
        <v>135</v>
      </c>
      <c r="M196" s="24"/>
      <c r="N196" s="24"/>
      <c r="O196" s="24"/>
      <c r="P196" s="24"/>
      <c r="Q196" s="24"/>
      <c r="R196" s="24"/>
      <c r="S196" s="24"/>
      <c r="T196" s="24"/>
      <c r="U196" s="24" t="s">
        <v>135</v>
      </c>
      <c r="V196" s="24"/>
      <c r="W196" s="24" t="s">
        <v>65</v>
      </c>
      <c r="X196" s="24" t="s">
        <v>77</v>
      </c>
      <c r="Y196" s="24" t="s">
        <v>704</v>
      </c>
      <c r="Z196" s="23" t="s">
        <v>222</v>
      </c>
    </row>
    <row r="197" spans="1:26" ht="14.45" customHeight="1" x14ac:dyDescent="0.25">
      <c r="A197" s="24" t="s">
        <v>707</v>
      </c>
      <c r="B197" s="24" t="s">
        <v>23</v>
      </c>
      <c r="C197" s="19" t="s">
        <v>13</v>
      </c>
      <c r="D197" s="24"/>
      <c r="E197" s="24"/>
      <c r="F197" s="24" t="s">
        <v>135</v>
      </c>
      <c r="G197" s="24"/>
      <c r="H197" s="24"/>
      <c r="I197" s="24" t="s">
        <v>135</v>
      </c>
      <c r="J197" s="24"/>
      <c r="K197" s="24" t="s">
        <v>135</v>
      </c>
      <c r="L197" s="24" t="s">
        <v>135</v>
      </c>
      <c r="M197" s="24"/>
      <c r="N197" s="24"/>
      <c r="O197" s="24"/>
      <c r="P197" s="24"/>
      <c r="Q197" s="24"/>
      <c r="R197" s="24"/>
      <c r="S197" s="24"/>
      <c r="T197" s="24"/>
      <c r="U197" s="24" t="s">
        <v>135</v>
      </c>
      <c r="V197" s="24"/>
      <c r="W197" s="24" t="s">
        <v>65</v>
      </c>
      <c r="X197" s="24" t="s">
        <v>77</v>
      </c>
      <c r="Y197" s="24" t="s">
        <v>704</v>
      </c>
      <c r="Z197" s="23" t="s">
        <v>709</v>
      </c>
    </row>
    <row r="198" spans="1:26" ht="14.45" customHeight="1" x14ac:dyDescent="0.25">
      <c r="A198" s="24" t="s">
        <v>693</v>
      </c>
      <c r="B198" s="24" t="s">
        <v>23</v>
      </c>
      <c r="C198" s="19" t="s">
        <v>11</v>
      </c>
      <c r="D198" s="24"/>
      <c r="E198" s="24"/>
      <c r="F198" s="24" t="s">
        <v>135</v>
      </c>
      <c r="G198" s="24"/>
      <c r="H198" s="24"/>
      <c r="I198" s="24"/>
      <c r="J198" s="24"/>
      <c r="K198" s="24" t="s">
        <v>135</v>
      </c>
      <c r="L198" s="24"/>
      <c r="M198" s="24"/>
      <c r="N198" s="24"/>
      <c r="O198" s="24"/>
      <c r="P198" s="24" t="s">
        <v>135</v>
      </c>
      <c r="Q198" s="24"/>
      <c r="R198" s="24"/>
      <c r="S198" s="24" t="s">
        <v>135</v>
      </c>
      <c r="T198" s="24"/>
      <c r="U198" s="24"/>
      <c r="V198" s="24"/>
      <c r="W198" s="24" t="s">
        <v>65</v>
      </c>
      <c r="X198" s="24" t="s">
        <v>77</v>
      </c>
      <c r="Y198" s="24" t="s">
        <v>711</v>
      </c>
      <c r="Z198" s="23" t="s">
        <v>710</v>
      </c>
    </row>
    <row r="199" spans="1:26" ht="14.45" customHeight="1" x14ac:dyDescent="0.25">
      <c r="A199" s="24" t="s">
        <v>698</v>
      </c>
      <c r="B199" s="24" t="s">
        <v>23</v>
      </c>
      <c r="C199" s="19" t="s">
        <v>14</v>
      </c>
      <c r="D199" s="24"/>
      <c r="E199" s="24"/>
      <c r="F199" s="24"/>
      <c r="G199" s="24"/>
      <c r="H199" s="24"/>
      <c r="I199" s="24" t="s">
        <v>135</v>
      </c>
      <c r="J199" s="24"/>
      <c r="K199" s="24" t="s">
        <v>135</v>
      </c>
      <c r="L199" s="24" t="s">
        <v>135</v>
      </c>
      <c r="M199" s="24"/>
      <c r="N199" s="24"/>
      <c r="O199" s="24" t="s">
        <v>135</v>
      </c>
      <c r="P199" s="24" t="s">
        <v>135</v>
      </c>
      <c r="Q199" s="24"/>
      <c r="R199" s="24"/>
      <c r="S199" s="24"/>
      <c r="T199" s="24"/>
      <c r="U199" s="24"/>
      <c r="V199" s="24" t="s">
        <v>135</v>
      </c>
      <c r="W199" s="24" t="s">
        <v>65</v>
      </c>
      <c r="X199" s="24" t="s">
        <v>77</v>
      </c>
      <c r="Y199" s="24" t="s">
        <v>699</v>
      </c>
      <c r="Z199" s="23" t="s">
        <v>700</v>
      </c>
    </row>
    <row r="200" spans="1:26" ht="14.45" customHeight="1" x14ac:dyDescent="0.25">
      <c r="A200" s="24" t="s">
        <v>745</v>
      </c>
      <c r="B200" s="24" t="s">
        <v>24</v>
      </c>
      <c r="C200" s="19" t="s">
        <v>19</v>
      </c>
      <c r="D200" s="24"/>
      <c r="E200" s="24"/>
      <c r="F200" s="24"/>
      <c r="G200" s="24"/>
      <c r="H200" s="24"/>
      <c r="I200" s="24"/>
      <c r="J200" s="24"/>
      <c r="K200" s="24"/>
      <c r="L200" s="24"/>
      <c r="M200" s="24"/>
      <c r="N200" s="24" t="s">
        <v>135</v>
      </c>
      <c r="O200" s="24"/>
      <c r="P200" s="24"/>
      <c r="Q200" s="24"/>
      <c r="R200" s="24"/>
      <c r="S200" s="24"/>
      <c r="T200" s="24"/>
      <c r="U200" s="24"/>
      <c r="V200" s="24"/>
      <c r="W200" s="24" t="s">
        <v>65</v>
      </c>
      <c r="X200" s="24" t="s">
        <v>77</v>
      </c>
      <c r="Y200" s="24" t="s">
        <v>747</v>
      </c>
      <c r="Z200" s="23" t="s">
        <v>746</v>
      </c>
    </row>
    <row r="201" spans="1:26" ht="14.45" customHeight="1" x14ac:dyDescent="0.25">
      <c r="A201" s="24" t="s">
        <v>723</v>
      </c>
      <c r="B201" s="24" t="s">
        <v>23</v>
      </c>
      <c r="C201" s="19" t="s">
        <v>12</v>
      </c>
      <c r="D201" s="24"/>
      <c r="E201" s="24"/>
      <c r="F201" s="24" t="s">
        <v>135</v>
      </c>
      <c r="G201" s="24"/>
      <c r="H201" s="24"/>
      <c r="I201" s="24" t="s">
        <v>135</v>
      </c>
      <c r="J201" s="24"/>
      <c r="K201" s="24"/>
      <c r="L201" s="24"/>
      <c r="M201" s="24"/>
      <c r="N201" s="24"/>
      <c r="O201" s="24"/>
      <c r="P201" s="24"/>
      <c r="Q201" s="24"/>
      <c r="R201" s="24"/>
      <c r="S201" s="24"/>
      <c r="T201" s="24"/>
      <c r="U201" s="24"/>
      <c r="V201" s="24"/>
      <c r="W201" s="24" t="s">
        <v>65</v>
      </c>
      <c r="X201" s="24" t="s">
        <v>77</v>
      </c>
      <c r="Y201" s="24" t="s">
        <v>724</v>
      </c>
      <c r="Z201" s="23" t="s">
        <v>725</v>
      </c>
    </row>
    <row r="202" spans="1:26" ht="14.45" customHeight="1" x14ac:dyDescent="0.25">
      <c r="A202" s="24" t="s">
        <v>721</v>
      </c>
      <c r="B202" s="24" t="s">
        <v>23</v>
      </c>
      <c r="C202" s="19" t="s">
        <v>12</v>
      </c>
      <c r="D202" s="24"/>
      <c r="E202" s="24"/>
      <c r="F202" s="24" t="s">
        <v>135</v>
      </c>
      <c r="G202" s="24"/>
      <c r="H202" s="24"/>
      <c r="I202" s="24" t="s">
        <v>135</v>
      </c>
      <c r="J202" s="24"/>
      <c r="K202" s="24"/>
      <c r="L202" s="24"/>
      <c r="M202" s="24"/>
      <c r="N202" s="24"/>
      <c r="O202" s="24"/>
      <c r="P202" s="24"/>
      <c r="Q202" s="24"/>
      <c r="R202" s="24"/>
      <c r="S202" s="24"/>
      <c r="T202" s="24"/>
      <c r="U202" s="24"/>
      <c r="V202" s="24"/>
      <c r="W202" s="24" t="s">
        <v>65</v>
      </c>
      <c r="X202" s="24" t="s">
        <v>77</v>
      </c>
      <c r="Y202" s="24" t="s">
        <v>726</v>
      </c>
      <c r="Z202" s="23" t="s">
        <v>727</v>
      </c>
    </row>
    <row r="203" spans="1:26" ht="14.45" customHeight="1" x14ac:dyDescent="0.25">
      <c r="A203" s="24" t="s">
        <v>728</v>
      </c>
      <c r="B203" s="24" t="s">
        <v>23</v>
      </c>
      <c r="C203" s="19" t="s">
        <v>12</v>
      </c>
      <c r="D203" s="24"/>
      <c r="E203" s="24"/>
      <c r="F203" s="24" t="s">
        <v>135</v>
      </c>
      <c r="G203" s="24"/>
      <c r="H203" s="24"/>
      <c r="I203" s="24" t="s">
        <v>135</v>
      </c>
      <c r="J203" s="24"/>
      <c r="K203" s="24"/>
      <c r="L203" s="24"/>
      <c r="M203" s="24"/>
      <c r="N203" s="24"/>
      <c r="O203" s="24"/>
      <c r="P203" s="24"/>
      <c r="Q203" s="24"/>
      <c r="R203" s="24"/>
      <c r="S203" s="24"/>
      <c r="T203" s="24"/>
      <c r="U203" s="24"/>
      <c r="V203" s="24"/>
      <c r="W203" s="24" t="s">
        <v>65</v>
      </c>
      <c r="X203" s="24" t="s">
        <v>77</v>
      </c>
      <c r="Y203" s="24" t="s">
        <v>729</v>
      </c>
      <c r="Z203" s="23" t="s">
        <v>730</v>
      </c>
    </row>
    <row r="204" spans="1:26" ht="14.45" customHeight="1" x14ac:dyDescent="0.25">
      <c r="A204" s="24" t="s">
        <v>748</v>
      </c>
      <c r="B204" s="24" t="s">
        <v>138</v>
      </c>
      <c r="C204" s="19" t="s">
        <v>5</v>
      </c>
      <c r="D204" s="24" t="s">
        <v>35</v>
      </c>
      <c r="E204" s="24" t="s">
        <v>61</v>
      </c>
      <c r="F204" s="24"/>
      <c r="G204" s="24"/>
      <c r="H204" s="24"/>
      <c r="I204" s="24"/>
      <c r="J204" s="24"/>
      <c r="K204" s="24"/>
      <c r="L204" s="24"/>
      <c r="M204" s="24"/>
      <c r="N204" s="24"/>
      <c r="O204" s="24"/>
      <c r="P204" s="24"/>
      <c r="Q204" s="24"/>
      <c r="R204" s="24"/>
      <c r="S204" s="24"/>
      <c r="T204" s="24" t="s">
        <v>135</v>
      </c>
      <c r="U204" s="24"/>
      <c r="V204" s="24"/>
      <c r="W204" s="24" t="s">
        <v>65</v>
      </c>
      <c r="X204" s="24" t="s">
        <v>77</v>
      </c>
      <c r="Y204" s="24" t="s">
        <v>750</v>
      </c>
      <c r="Z204" s="23" t="s">
        <v>749</v>
      </c>
    </row>
    <row r="205" spans="1:26" ht="14.45" customHeight="1" x14ac:dyDescent="0.25">
      <c r="A205" s="24" t="s">
        <v>751</v>
      </c>
      <c r="B205" s="24" t="s">
        <v>138</v>
      </c>
      <c r="C205" s="19" t="s">
        <v>5</v>
      </c>
      <c r="D205" s="24" t="s">
        <v>31</v>
      </c>
      <c r="E205" s="24" t="s">
        <v>61</v>
      </c>
      <c r="F205" s="24"/>
      <c r="G205" s="24"/>
      <c r="H205" s="24"/>
      <c r="I205" s="24"/>
      <c r="J205" s="24"/>
      <c r="K205" s="24"/>
      <c r="L205" s="24"/>
      <c r="M205" s="24"/>
      <c r="N205" s="24"/>
      <c r="O205" s="24"/>
      <c r="P205" s="24"/>
      <c r="Q205" s="24"/>
      <c r="R205" s="24"/>
      <c r="S205" s="24"/>
      <c r="T205" s="24" t="s">
        <v>135</v>
      </c>
      <c r="U205" s="24"/>
      <c r="V205" s="24"/>
      <c r="W205" s="24" t="s">
        <v>65</v>
      </c>
      <c r="X205" s="24" t="s">
        <v>77</v>
      </c>
      <c r="Y205" s="24" t="s">
        <v>752</v>
      </c>
      <c r="Z205" s="23" t="s">
        <v>430</v>
      </c>
    </row>
    <row r="206" spans="1:26" ht="14.45" customHeight="1" x14ac:dyDescent="0.25">
      <c r="A206" s="24" t="s">
        <v>753</v>
      </c>
      <c r="B206" s="24" t="s">
        <v>138</v>
      </c>
      <c r="C206" s="19" t="s">
        <v>5</v>
      </c>
      <c r="D206" s="24" t="s">
        <v>33</v>
      </c>
      <c r="E206" s="24" t="s">
        <v>61</v>
      </c>
      <c r="F206" s="24"/>
      <c r="G206" s="24"/>
      <c r="H206" s="24"/>
      <c r="I206" s="24"/>
      <c r="J206" s="24"/>
      <c r="K206" s="24"/>
      <c r="L206" s="24"/>
      <c r="M206" s="24"/>
      <c r="N206" s="24" t="s">
        <v>135</v>
      </c>
      <c r="O206" s="24"/>
      <c r="P206" s="24"/>
      <c r="Q206" s="24"/>
      <c r="R206" s="24"/>
      <c r="S206" s="24"/>
      <c r="T206" s="24" t="s">
        <v>135</v>
      </c>
      <c r="U206" s="24"/>
      <c r="V206" s="24"/>
      <c r="W206" s="24" t="s">
        <v>65</v>
      </c>
      <c r="X206" s="24" t="s">
        <v>77</v>
      </c>
      <c r="Y206" s="24" t="s">
        <v>754</v>
      </c>
      <c r="Z206" s="23" t="s">
        <v>755</v>
      </c>
    </row>
    <row r="207" spans="1:26" ht="14.45" customHeight="1" x14ac:dyDescent="0.25">
      <c r="A207" s="24" t="s">
        <v>756</v>
      </c>
      <c r="B207" s="24" t="s">
        <v>138</v>
      </c>
      <c r="C207" s="19" t="s">
        <v>5</v>
      </c>
      <c r="D207" s="24" t="s">
        <v>35</v>
      </c>
      <c r="E207" s="24" t="s">
        <v>61</v>
      </c>
      <c r="F207" s="24"/>
      <c r="G207" s="24"/>
      <c r="H207" s="24"/>
      <c r="I207" s="24"/>
      <c r="J207" s="24"/>
      <c r="K207" s="24"/>
      <c r="L207" s="24"/>
      <c r="M207" s="24"/>
      <c r="N207" s="24"/>
      <c r="O207" s="24"/>
      <c r="P207" s="24"/>
      <c r="Q207" s="24"/>
      <c r="R207" s="24"/>
      <c r="S207" s="24"/>
      <c r="T207" s="24" t="s">
        <v>135</v>
      </c>
      <c r="U207" s="24"/>
      <c r="V207" s="24"/>
      <c r="W207" s="24" t="s">
        <v>65</v>
      </c>
      <c r="X207" s="24" t="s">
        <v>77</v>
      </c>
      <c r="Y207" s="24" t="s">
        <v>758</v>
      </c>
      <c r="Z207" s="23" t="s">
        <v>757</v>
      </c>
    </row>
    <row r="208" spans="1:26" ht="14.45" customHeight="1" x14ac:dyDescent="0.25">
      <c r="A208" s="24" t="s">
        <v>759</v>
      </c>
      <c r="B208" s="24" t="s">
        <v>138</v>
      </c>
      <c r="C208" s="19" t="s">
        <v>5</v>
      </c>
      <c r="D208" s="24" t="s">
        <v>27</v>
      </c>
      <c r="E208" s="24" t="s">
        <v>62</v>
      </c>
      <c r="F208" s="24"/>
      <c r="G208" s="24"/>
      <c r="H208" s="24"/>
      <c r="I208" s="24"/>
      <c r="J208" s="24"/>
      <c r="K208" s="24"/>
      <c r="L208" s="24"/>
      <c r="M208" s="24"/>
      <c r="N208" s="24"/>
      <c r="O208" s="24" t="s">
        <v>135</v>
      </c>
      <c r="P208" s="24"/>
      <c r="Q208" s="24"/>
      <c r="R208" s="24"/>
      <c r="S208" s="24"/>
      <c r="T208" s="24" t="s">
        <v>135</v>
      </c>
      <c r="U208" s="24"/>
      <c r="V208" s="24"/>
      <c r="W208" s="24" t="s">
        <v>65</v>
      </c>
      <c r="X208" s="24" t="s">
        <v>77</v>
      </c>
      <c r="Y208" s="24" t="s">
        <v>761</v>
      </c>
      <c r="Z208" s="23" t="s">
        <v>760</v>
      </c>
    </row>
    <row r="209" spans="1:26" ht="14.45" customHeight="1" x14ac:dyDescent="0.25">
      <c r="A209" s="24" t="s">
        <v>762</v>
      </c>
      <c r="B209" s="24" t="s">
        <v>138</v>
      </c>
      <c r="C209" s="19" t="s">
        <v>5</v>
      </c>
      <c r="D209" s="24" t="s">
        <v>22</v>
      </c>
      <c r="E209" s="24" t="s">
        <v>61</v>
      </c>
      <c r="F209" s="24"/>
      <c r="G209" s="24"/>
      <c r="H209" s="24"/>
      <c r="I209" s="24"/>
      <c r="J209" s="24"/>
      <c r="K209" s="24"/>
      <c r="L209" s="24"/>
      <c r="M209" s="24"/>
      <c r="N209" s="24" t="s">
        <v>135</v>
      </c>
      <c r="O209" s="24"/>
      <c r="P209" s="24"/>
      <c r="Q209" s="24"/>
      <c r="R209" s="24"/>
      <c r="S209" s="24"/>
      <c r="T209" s="24" t="s">
        <v>135</v>
      </c>
      <c r="U209" s="24"/>
      <c r="V209" s="24"/>
      <c r="W209" s="24" t="s">
        <v>65</v>
      </c>
      <c r="X209" s="24" t="s">
        <v>77</v>
      </c>
      <c r="Y209" s="24" t="s">
        <v>763</v>
      </c>
      <c r="Z209" s="23" t="s">
        <v>764</v>
      </c>
    </row>
    <row r="210" spans="1:26" ht="14.45" customHeight="1" x14ac:dyDescent="0.25">
      <c r="A210" s="24" t="s">
        <v>765</v>
      </c>
      <c r="B210" s="24" t="s">
        <v>24</v>
      </c>
      <c r="C210" s="19" t="s">
        <v>16</v>
      </c>
      <c r="D210" s="24"/>
      <c r="E210" s="24"/>
      <c r="F210" s="24"/>
      <c r="G210" s="24" t="s">
        <v>135</v>
      </c>
      <c r="H210" s="24"/>
      <c r="I210" s="24"/>
      <c r="J210" s="24"/>
      <c r="K210" s="24"/>
      <c r="L210" s="24"/>
      <c r="M210" s="24"/>
      <c r="N210" s="24" t="s">
        <v>135</v>
      </c>
      <c r="O210" s="24"/>
      <c r="P210" s="24"/>
      <c r="Q210" s="24"/>
      <c r="R210" s="24"/>
      <c r="S210" s="24"/>
      <c r="T210" s="24"/>
      <c r="U210" s="24"/>
      <c r="V210" s="24"/>
      <c r="W210" s="24" t="s">
        <v>65</v>
      </c>
      <c r="X210" s="24" t="s">
        <v>75</v>
      </c>
      <c r="Y210" s="24" t="s">
        <v>766</v>
      </c>
      <c r="Z210" s="23" t="s">
        <v>767</v>
      </c>
    </row>
    <row r="211" spans="1:26" ht="14.45" customHeight="1" x14ac:dyDescent="0.25">
      <c r="A211" s="24" t="s">
        <v>772</v>
      </c>
      <c r="B211" s="24" t="s">
        <v>138</v>
      </c>
      <c r="C211" s="19" t="s">
        <v>5</v>
      </c>
      <c r="D211" s="24" t="s">
        <v>31</v>
      </c>
      <c r="E211" s="24" t="s">
        <v>61</v>
      </c>
      <c r="F211" s="24"/>
      <c r="G211" s="24"/>
      <c r="H211" s="24"/>
      <c r="I211" s="24"/>
      <c r="J211" s="24"/>
      <c r="K211" s="24"/>
      <c r="L211" s="24"/>
      <c r="M211" s="24"/>
      <c r="N211" s="24"/>
      <c r="O211" s="24"/>
      <c r="P211" s="24"/>
      <c r="Q211" s="24"/>
      <c r="R211" s="24"/>
      <c r="S211" s="24"/>
      <c r="T211" s="24" t="s">
        <v>135</v>
      </c>
      <c r="U211" s="24"/>
      <c r="V211" s="24"/>
      <c r="W211" s="24" t="s">
        <v>65</v>
      </c>
      <c r="X211" s="24" t="s">
        <v>76</v>
      </c>
      <c r="Y211" s="24" t="s">
        <v>773</v>
      </c>
      <c r="Z211" s="23" t="s">
        <v>774</v>
      </c>
    </row>
    <row r="212" spans="1:26" ht="14.45" customHeight="1" x14ac:dyDescent="0.25">
      <c r="A212" s="24" t="s">
        <v>775</v>
      </c>
      <c r="B212" s="24" t="s">
        <v>138</v>
      </c>
      <c r="C212" s="19" t="s">
        <v>5</v>
      </c>
      <c r="D212" s="24" t="s">
        <v>36</v>
      </c>
      <c r="E212" s="24" t="s">
        <v>61</v>
      </c>
      <c r="F212" s="24"/>
      <c r="G212" s="24"/>
      <c r="H212" s="24"/>
      <c r="I212" s="24"/>
      <c r="J212" s="24"/>
      <c r="K212" s="24"/>
      <c r="L212" s="24"/>
      <c r="M212" s="24"/>
      <c r="N212" s="24"/>
      <c r="O212" s="24"/>
      <c r="P212" s="24"/>
      <c r="Q212" s="24"/>
      <c r="R212" s="24"/>
      <c r="S212" s="24"/>
      <c r="T212" s="24" t="s">
        <v>135</v>
      </c>
      <c r="U212" s="24"/>
      <c r="V212" s="24"/>
      <c r="W212" s="24" t="s">
        <v>65</v>
      </c>
      <c r="X212" s="24" t="s">
        <v>76</v>
      </c>
      <c r="Y212" s="24" t="s">
        <v>776</v>
      </c>
      <c r="Z212" s="23" t="s">
        <v>777</v>
      </c>
    </row>
    <row r="213" spans="1:26" ht="14.45" customHeight="1" x14ac:dyDescent="0.25">
      <c r="A213" s="24" t="s">
        <v>778</v>
      </c>
      <c r="B213" s="24" t="s">
        <v>138</v>
      </c>
      <c r="C213" s="19" t="s">
        <v>5</v>
      </c>
      <c r="D213" s="24" t="s">
        <v>32</v>
      </c>
      <c r="E213" s="24" t="s">
        <v>61</v>
      </c>
      <c r="F213" s="24"/>
      <c r="G213" s="24"/>
      <c r="H213" s="24"/>
      <c r="I213" s="24"/>
      <c r="J213" s="24"/>
      <c r="K213" s="24"/>
      <c r="L213" s="24"/>
      <c r="M213" s="24"/>
      <c r="N213" s="24"/>
      <c r="O213" s="24"/>
      <c r="P213" s="24"/>
      <c r="Q213" s="24"/>
      <c r="R213" s="24"/>
      <c r="S213" s="24"/>
      <c r="T213" s="24" t="s">
        <v>135</v>
      </c>
      <c r="U213" s="24"/>
      <c r="V213" s="24"/>
      <c r="W213" s="24" t="s">
        <v>65</v>
      </c>
      <c r="X213" s="24" t="s">
        <v>76</v>
      </c>
      <c r="Y213" s="24" t="s">
        <v>779</v>
      </c>
      <c r="Z213" s="23" t="s">
        <v>780</v>
      </c>
    </row>
    <row r="214" spans="1:26" ht="14.45" customHeight="1" x14ac:dyDescent="0.25">
      <c r="A214" s="24" t="s">
        <v>781</v>
      </c>
      <c r="B214" s="24" t="s">
        <v>138</v>
      </c>
      <c r="C214" s="19" t="s">
        <v>5</v>
      </c>
      <c r="D214" s="24" t="s">
        <v>28</v>
      </c>
      <c r="E214" s="24" t="s">
        <v>61</v>
      </c>
      <c r="F214" s="24"/>
      <c r="G214" s="24"/>
      <c r="H214" s="24"/>
      <c r="I214" s="24"/>
      <c r="J214" s="24"/>
      <c r="K214" s="24"/>
      <c r="L214" s="24"/>
      <c r="M214" s="24"/>
      <c r="N214" s="24"/>
      <c r="O214" s="24"/>
      <c r="P214" s="24"/>
      <c r="Q214" s="24"/>
      <c r="R214" s="24"/>
      <c r="S214" s="24"/>
      <c r="T214" s="24" t="s">
        <v>135</v>
      </c>
      <c r="U214" s="24"/>
      <c r="V214" s="24"/>
      <c r="W214" s="24" t="s">
        <v>65</v>
      </c>
      <c r="X214" s="24" t="s">
        <v>76</v>
      </c>
      <c r="Y214" s="24" t="s">
        <v>782</v>
      </c>
      <c r="Z214" s="23" t="s">
        <v>783</v>
      </c>
    </row>
    <row r="215" spans="1:26" ht="14.45" customHeight="1" x14ac:dyDescent="0.25">
      <c r="A215" s="24" t="s">
        <v>784</v>
      </c>
      <c r="B215" s="24" t="s">
        <v>138</v>
      </c>
      <c r="C215" s="19" t="s">
        <v>5</v>
      </c>
      <c r="D215" s="24" t="s">
        <v>31</v>
      </c>
      <c r="E215" s="24" t="s">
        <v>61</v>
      </c>
      <c r="F215" s="24"/>
      <c r="G215" s="24"/>
      <c r="H215" s="24"/>
      <c r="I215" s="24"/>
      <c r="J215" s="24"/>
      <c r="K215" s="24"/>
      <c r="L215" s="24"/>
      <c r="M215" s="24"/>
      <c r="N215" s="24"/>
      <c r="O215" s="24"/>
      <c r="P215" s="24"/>
      <c r="Q215" s="24"/>
      <c r="R215" s="24"/>
      <c r="S215" s="24"/>
      <c r="T215" s="24" t="s">
        <v>135</v>
      </c>
      <c r="U215" s="24"/>
      <c r="V215" s="24"/>
      <c r="W215" s="24" t="s">
        <v>65</v>
      </c>
      <c r="X215" s="24" t="s">
        <v>76</v>
      </c>
      <c r="Y215" s="24" t="s">
        <v>785</v>
      </c>
      <c r="Z215" s="23" t="s">
        <v>786</v>
      </c>
    </row>
    <row r="216" spans="1:26" ht="14.45" customHeight="1" x14ac:dyDescent="0.25">
      <c r="A216" s="24" t="s">
        <v>787</v>
      </c>
      <c r="B216" s="24" t="s">
        <v>138</v>
      </c>
      <c r="C216" s="19" t="s">
        <v>5</v>
      </c>
      <c r="D216" s="24" t="s">
        <v>29</v>
      </c>
      <c r="E216" s="24" t="s">
        <v>61</v>
      </c>
      <c r="F216" s="24"/>
      <c r="G216" s="24"/>
      <c r="H216" s="24"/>
      <c r="I216" s="24"/>
      <c r="J216" s="24"/>
      <c r="K216" s="24"/>
      <c r="L216" s="24"/>
      <c r="M216" s="24"/>
      <c r="N216" s="24"/>
      <c r="O216" s="24"/>
      <c r="P216" s="24"/>
      <c r="Q216" s="24"/>
      <c r="R216" s="24"/>
      <c r="S216" s="24"/>
      <c r="T216" s="24" t="s">
        <v>135</v>
      </c>
      <c r="U216" s="24"/>
      <c r="V216" s="24"/>
      <c r="W216" s="24" t="s">
        <v>65</v>
      </c>
      <c r="X216" s="24" t="s">
        <v>76</v>
      </c>
      <c r="Y216" s="24" t="s">
        <v>789</v>
      </c>
      <c r="Z216" s="23" t="s">
        <v>788</v>
      </c>
    </row>
    <row r="217" spans="1:26" ht="14.45" customHeight="1" x14ac:dyDescent="0.25">
      <c r="A217" s="24" t="s">
        <v>790</v>
      </c>
      <c r="B217" s="24" t="s">
        <v>138</v>
      </c>
      <c r="C217" s="19" t="s">
        <v>5</v>
      </c>
      <c r="D217" s="24" t="s">
        <v>45</v>
      </c>
      <c r="E217" s="24" t="s">
        <v>61</v>
      </c>
      <c r="F217" s="24"/>
      <c r="G217" s="24"/>
      <c r="H217" s="24"/>
      <c r="I217" s="24"/>
      <c r="J217" s="24"/>
      <c r="K217" s="24"/>
      <c r="L217" s="24"/>
      <c r="M217" s="24"/>
      <c r="N217" s="24"/>
      <c r="O217" s="24"/>
      <c r="P217" s="24"/>
      <c r="Q217" s="24"/>
      <c r="R217" s="24"/>
      <c r="S217" s="24"/>
      <c r="T217" s="24" t="s">
        <v>135</v>
      </c>
      <c r="U217" s="24"/>
      <c r="V217" s="24"/>
      <c r="W217" s="24" t="s">
        <v>65</v>
      </c>
      <c r="X217" s="24" t="s">
        <v>76</v>
      </c>
      <c r="Y217" s="24" t="s">
        <v>792</v>
      </c>
      <c r="Z217" s="23" t="s">
        <v>791</v>
      </c>
    </row>
    <row r="218" spans="1:26" ht="14.45" customHeight="1" x14ac:dyDescent="0.25">
      <c r="A218" s="24" t="s">
        <v>793</v>
      </c>
      <c r="B218" s="24" t="s">
        <v>138</v>
      </c>
      <c r="C218" s="19" t="s">
        <v>5</v>
      </c>
      <c r="D218" s="24" t="s">
        <v>37</v>
      </c>
      <c r="E218" s="24" t="s">
        <v>61</v>
      </c>
      <c r="F218" s="24"/>
      <c r="G218" s="24"/>
      <c r="H218" s="24"/>
      <c r="I218" s="24"/>
      <c r="J218" s="24"/>
      <c r="K218" s="24"/>
      <c r="L218" s="24"/>
      <c r="M218" s="24"/>
      <c r="N218" s="24"/>
      <c r="O218" s="24"/>
      <c r="P218" s="24"/>
      <c r="Q218" s="24"/>
      <c r="R218" s="24"/>
      <c r="S218" s="24"/>
      <c r="T218" s="24" t="s">
        <v>135</v>
      </c>
      <c r="U218" s="24"/>
      <c r="V218" s="24"/>
      <c r="W218" s="24" t="s">
        <v>65</v>
      </c>
      <c r="X218" s="24" t="s">
        <v>76</v>
      </c>
      <c r="Y218" s="24" t="s">
        <v>794</v>
      </c>
      <c r="Z218" s="23" t="s">
        <v>795</v>
      </c>
    </row>
    <row r="219" spans="1:26" ht="14.45" customHeight="1" x14ac:dyDescent="0.25">
      <c r="A219" s="24" t="s">
        <v>213</v>
      </c>
      <c r="B219" s="24" t="s">
        <v>23</v>
      </c>
      <c r="C219" s="19" t="s">
        <v>22</v>
      </c>
      <c r="D219" s="24"/>
      <c r="E219" s="24"/>
      <c r="F219" s="24" t="s">
        <v>135</v>
      </c>
      <c r="G219" s="24" t="s">
        <v>135</v>
      </c>
      <c r="H219" s="24"/>
      <c r="I219" s="24" t="s">
        <v>135</v>
      </c>
      <c r="J219" s="24"/>
      <c r="K219" s="24"/>
      <c r="L219" s="24"/>
      <c r="M219" s="24"/>
      <c r="N219" s="24"/>
      <c r="O219" s="24"/>
      <c r="P219" s="24"/>
      <c r="Q219" s="24"/>
      <c r="R219" s="24"/>
      <c r="S219" s="24"/>
      <c r="T219" s="24"/>
      <c r="U219" s="24"/>
      <c r="V219" s="24"/>
      <c r="W219" s="24" t="s">
        <v>65</v>
      </c>
      <c r="X219" s="24" t="s">
        <v>76</v>
      </c>
      <c r="Y219" s="24" t="s">
        <v>214</v>
      </c>
      <c r="Z219" s="23" t="s">
        <v>215</v>
      </c>
    </row>
    <row r="220" spans="1:26" ht="14.45" customHeight="1" x14ac:dyDescent="0.25">
      <c r="A220" s="24" t="s">
        <v>238</v>
      </c>
      <c r="B220" s="24" t="s">
        <v>23</v>
      </c>
      <c r="C220" s="19" t="s">
        <v>22</v>
      </c>
      <c r="D220" s="24"/>
      <c r="E220" s="24"/>
      <c r="F220" s="24"/>
      <c r="G220" s="24" t="s">
        <v>135</v>
      </c>
      <c r="H220" s="24"/>
      <c r="I220" s="24"/>
      <c r="J220" s="24"/>
      <c r="K220" s="24"/>
      <c r="L220" s="24" t="s">
        <v>135</v>
      </c>
      <c r="M220" s="24"/>
      <c r="N220" s="24" t="s">
        <v>135</v>
      </c>
      <c r="O220" s="24"/>
      <c r="P220" s="24"/>
      <c r="Q220" s="24"/>
      <c r="R220" s="24"/>
      <c r="S220" s="24"/>
      <c r="T220" s="24"/>
      <c r="U220" s="24"/>
      <c r="V220" s="24"/>
      <c r="W220" s="24" t="s">
        <v>65</v>
      </c>
      <c r="X220" s="24" t="s">
        <v>76</v>
      </c>
      <c r="Y220" s="24" t="s">
        <v>239</v>
      </c>
      <c r="Z220" s="23" t="s">
        <v>241</v>
      </c>
    </row>
    <row r="221" spans="1:26" ht="14.45" customHeight="1" x14ac:dyDescent="0.25">
      <c r="A221" s="24" t="s">
        <v>248</v>
      </c>
      <c r="B221" s="24" t="s">
        <v>23</v>
      </c>
      <c r="C221" s="19" t="s">
        <v>12</v>
      </c>
      <c r="D221" s="24"/>
      <c r="E221" s="24"/>
      <c r="F221" s="24" t="s">
        <v>135</v>
      </c>
      <c r="G221" s="24"/>
      <c r="H221" s="24"/>
      <c r="I221" s="24" t="s">
        <v>135</v>
      </c>
      <c r="J221" s="24"/>
      <c r="K221" s="24"/>
      <c r="L221" s="24"/>
      <c r="M221" s="24"/>
      <c r="N221" s="24"/>
      <c r="O221" s="24"/>
      <c r="P221" s="24"/>
      <c r="Q221" s="24"/>
      <c r="R221" s="24"/>
      <c r="S221" s="24"/>
      <c r="T221" s="24"/>
      <c r="U221" s="24"/>
      <c r="V221" s="24"/>
      <c r="W221" s="24" t="s">
        <v>65</v>
      </c>
      <c r="X221" s="24" t="s">
        <v>76</v>
      </c>
      <c r="Y221" s="24" t="s">
        <v>260</v>
      </c>
      <c r="Z221" s="23" t="s">
        <v>261</v>
      </c>
    </row>
    <row r="222" spans="1:26" ht="14.45" customHeight="1" x14ac:dyDescent="0.25">
      <c r="A222" s="24" t="s">
        <v>796</v>
      </c>
      <c r="B222" s="24" t="s">
        <v>25</v>
      </c>
      <c r="C222" s="19" t="s">
        <v>6</v>
      </c>
      <c r="D222" s="24"/>
      <c r="E222" s="24"/>
      <c r="F222" s="24"/>
      <c r="G222" s="24"/>
      <c r="H222" s="24"/>
      <c r="I222" s="24"/>
      <c r="J222" s="24"/>
      <c r="K222" s="24" t="s">
        <v>135</v>
      </c>
      <c r="L222" s="24" t="s">
        <v>135</v>
      </c>
      <c r="M222" s="24"/>
      <c r="N222" s="24" t="s">
        <v>135</v>
      </c>
      <c r="O222" s="24"/>
      <c r="P222" s="24"/>
      <c r="Q222" s="24"/>
      <c r="R222" s="24" t="s">
        <v>135</v>
      </c>
      <c r="S222" s="24"/>
      <c r="T222" s="24"/>
      <c r="U222" s="24"/>
      <c r="V222" s="24"/>
      <c r="W222" s="24" t="s">
        <v>65</v>
      </c>
      <c r="X222" s="24" t="s">
        <v>144</v>
      </c>
      <c r="Y222" s="24" t="s">
        <v>798</v>
      </c>
      <c r="Z222" s="23" t="s">
        <v>797</v>
      </c>
    </row>
    <row r="223" spans="1:26" ht="14.45" customHeight="1" x14ac:dyDescent="0.25">
      <c r="A223" s="24" t="s">
        <v>169</v>
      </c>
      <c r="B223" s="24" t="s">
        <v>25</v>
      </c>
      <c r="C223" s="19" t="s">
        <v>6</v>
      </c>
      <c r="D223" s="24"/>
      <c r="E223" s="24"/>
      <c r="F223" s="24"/>
      <c r="G223" s="24"/>
      <c r="H223" s="24"/>
      <c r="I223" s="24"/>
      <c r="J223" s="24" t="s">
        <v>135</v>
      </c>
      <c r="K223" s="24" t="s">
        <v>135</v>
      </c>
      <c r="L223" s="24" t="s">
        <v>135</v>
      </c>
      <c r="M223" s="24"/>
      <c r="N223" s="24"/>
      <c r="O223" s="24"/>
      <c r="P223" s="24"/>
      <c r="Q223" s="24"/>
      <c r="R223" s="24" t="s">
        <v>135</v>
      </c>
      <c r="S223" s="24"/>
      <c r="T223" s="24"/>
      <c r="U223" s="24"/>
      <c r="V223" s="24"/>
      <c r="W223" s="24" t="s">
        <v>65</v>
      </c>
      <c r="X223" s="24" t="s">
        <v>144</v>
      </c>
      <c r="Y223" s="24" t="s">
        <v>800</v>
      </c>
      <c r="Z223" s="23" t="s">
        <v>799</v>
      </c>
    </row>
    <row r="224" spans="1:26" ht="14.45" customHeight="1" x14ac:dyDescent="0.25">
      <c r="A224" s="24" t="s">
        <v>301</v>
      </c>
      <c r="B224" s="24" t="s">
        <v>23</v>
      </c>
      <c r="C224" s="19" t="s">
        <v>11</v>
      </c>
      <c r="D224" s="24"/>
      <c r="E224" s="24"/>
      <c r="F224" s="24"/>
      <c r="G224" s="24" t="s">
        <v>135</v>
      </c>
      <c r="H224" s="24" t="s">
        <v>135</v>
      </c>
      <c r="I224" s="24"/>
      <c r="J224" s="24"/>
      <c r="K224" s="24"/>
      <c r="L224" s="24" t="s">
        <v>135</v>
      </c>
      <c r="M224" s="24"/>
      <c r="N224" s="24"/>
      <c r="O224" s="24" t="s">
        <v>135</v>
      </c>
      <c r="P224" s="24" t="s">
        <v>135</v>
      </c>
      <c r="Q224" s="24"/>
      <c r="R224" s="24"/>
      <c r="S224" s="24"/>
      <c r="T224" s="24"/>
      <c r="U224" s="24"/>
      <c r="V224" s="24"/>
      <c r="W224" s="24" t="s">
        <v>65</v>
      </c>
      <c r="X224" s="24" t="s">
        <v>76</v>
      </c>
      <c r="Y224" s="24" t="s">
        <v>302</v>
      </c>
      <c r="Z224" s="23" t="s">
        <v>303</v>
      </c>
    </row>
    <row r="225" spans="1:26" ht="14.45" customHeight="1" x14ac:dyDescent="0.25">
      <c r="A225" s="24" t="s">
        <v>648</v>
      </c>
      <c r="B225" s="24" t="s">
        <v>23</v>
      </c>
      <c r="C225" s="19" t="s">
        <v>12</v>
      </c>
      <c r="D225" s="24"/>
      <c r="E225" s="24"/>
      <c r="F225" s="24" t="s">
        <v>135</v>
      </c>
      <c r="G225" s="24"/>
      <c r="H225" s="24"/>
      <c r="I225" s="24" t="s">
        <v>135</v>
      </c>
      <c r="J225" s="24"/>
      <c r="K225" s="24"/>
      <c r="L225" s="24"/>
      <c r="M225" s="24"/>
      <c r="N225" s="24"/>
      <c r="O225" s="24"/>
      <c r="P225" s="24"/>
      <c r="Q225" s="24"/>
      <c r="R225" s="24"/>
      <c r="S225" s="24"/>
      <c r="T225" s="24"/>
      <c r="U225" s="24"/>
      <c r="V225" s="24"/>
      <c r="W225" s="24" t="s">
        <v>65</v>
      </c>
      <c r="X225" s="24" t="s">
        <v>76</v>
      </c>
      <c r="Y225" s="24" t="s">
        <v>649</v>
      </c>
      <c r="Z225" s="23" t="s">
        <v>650</v>
      </c>
    </row>
    <row r="226" spans="1:26" ht="14.45" customHeight="1" x14ac:dyDescent="0.25">
      <c r="A226" s="24" t="s">
        <v>675</v>
      </c>
      <c r="B226" s="24" t="s">
        <v>23</v>
      </c>
      <c r="C226" s="19" t="s">
        <v>15</v>
      </c>
      <c r="D226" s="24"/>
      <c r="E226" s="24"/>
      <c r="F226" s="24" t="s">
        <v>135</v>
      </c>
      <c r="G226" s="24"/>
      <c r="H226" s="24"/>
      <c r="I226" s="24" t="s">
        <v>135</v>
      </c>
      <c r="J226" s="24"/>
      <c r="K226" s="24"/>
      <c r="L226" s="24"/>
      <c r="M226" s="24"/>
      <c r="N226" s="24"/>
      <c r="O226" s="24"/>
      <c r="P226" s="24"/>
      <c r="Q226" s="24"/>
      <c r="R226" s="24"/>
      <c r="S226" s="24"/>
      <c r="T226" s="24"/>
      <c r="U226" s="24"/>
      <c r="V226" s="24"/>
      <c r="W226" s="24" t="s">
        <v>65</v>
      </c>
      <c r="X226" s="24" t="s">
        <v>76</v>
      </c>
      <c r="Y226" s="24" t="s">
        <v>671</v>
      </c>
      <c r="Z226" s="23" t="s">
        <v>676</v>
      </c>
    </row>
    <row r="227" spans="1:26" ht="14.45" customHeight="1" x14ac:dyDescent="0.25">
      <c r="A227" s="24" t="s">
        <v>714</v>
      </c>
      <c r="B227" s="24" t="s">
        <v>23</v>
      </c>
      <c r="C227" s="19" t="s">
        <v>14</v>
      </c>
      <c r="D227" s="24"/>
      <c r="E227" s="24"/>
      <c r="F227" s="24"/>
      <c r="G227" s="24"/>
      <c r="H227" s="24"/>
      <c r="I227" s="24" t="s">
        <v>135</v>
      </c>
      <c r="J227" s="24"/>
      <c r="K227" s="24" t="s">
        <v>135</v>
      </c>
      <c r="L227" s="24" t="s">
        <v>135</v>
      </c>
      <c r="M227" s="24"/>
      <c r="N227" s="24"/>
      <c r="O227" s="24" t="s">
        <v>135</v>
      </c>
      <c r="P227" s="24" t="s">
        <v>135</v>
      </c>
      <c r="Q227" s="24"/>
      <c r="R227" s="24"/>
      <c r="S227" s="24"/>
      <c r="T227" s="24"/>
      <c r="U227" s="24"/>
      <c r="V227" s="24" t="s">
        <v>135</v>
      </c>
      <c r="W227" s="24" t="s">
        <v>65</v>
      </c>
      <c r="X227" s="24" t="s">
        <v>76</v>
      </c>
      <c r="Y227" s="24" t="s">
        <v>715</v>
      </c>
      <c r="Z227" s="23" t="s">
        <v>716</v>
      </c>
    </row>
    <row r="228" spans="1:26" ht="14.45" customHeight="1" x14ac:dyDescent="0.25">
      <c r="A228" s="24" t="s">
        <v>717</v>
      </c>
      <c r="B228" s="24" t="s">
        <v>23</v>
      </c>
      <c r="C228" s="19" t="s">
        <v>14</v>
      </c>
      <c r="D228" s="24"/>
      <c r="E228" s="24"/>
      <c r="F228" s="24"/>
      <c r="G228" s="24"/>
      <c r="H228" s="24"/>
      <c r="I228" s="24" t="s">
        <v>135</v>
      </c>
      <c r="J228" s="24"/>
      <c r="K228" s="24" t="s">
        <v>135</v>
      </c>
      <c r="L228" s="24" t="s">
        <v>135</v>
      </c>
      <c r="M228" s="24"/>
      <c r="N228" s="24"/>
      <c r="O228" s="24" t="s">
        <v>135</v>
      </c>
      <c r="P228" s="24" t="s">
        <v>135</v>
      </c>
      <c r="Q228" s="24"/>
      <c r="R228" s="24"/>
      <c r="S228" s="24"/>
      <c r="T228" s="24"/>
      <c r="U228" s="24"/>
      <c r="V228" s="24" t="s">
        <v>135</v>
      </c>
      <c r="W228" s="24" t="s">
        <v>65</v>
      </c>
      <c r="X228" s="24" t="s">
        <v>76</v>
      </c>
      <c r="Y228" s="24" t="s">
        <v>718</v>
      </c>
      <c r="Z228" s="23" t="s">
        <v>719</v>
      </c>
    </row>
    <row r="229" spans="1:26" ht="14.45" customHeight="1" x14ac:dyDescent="0.25">
      <c r="A229" s="24" t="s">
        <v>816</v>
      </c>
      <c r="B229" s="24" t="s">
        <v>23</v>
      </c>
      <c r="C229" s="19" t="s">
        <v>12</v>
      </c>
      <c r="D229" s="24"/>
      <c r="E229" s="24"/>
      <c r="F229" s="24" t="s">
        <v>135</v>
      </c>
      <c r="G229" s="24"/>
      <c r="H229" s="24"/>
      <c r="I229" s="24" t="s">
        <v>135</v>
      </c>
      <c r="J229" s="24"/>
      <c r="K229" s="24"/>
      <c r="L229" s="24"/>
      <c r="M229" s="24"/>
      <c r="N229" s="24"/>
      <c r="O229" s="24"/>
      <c r="P229" s="24"/>
      <c r="Q229" s="24"/>
      <c r="R229" s="24"/>
      <c r="S229" s="24"/>
      <c r="T229" s="24"/>
      <c r="U229" s="24"/>
      <c r="V229" s="24"/>
      <c r="W229" s="24" t="s">
        <v>65</v>
      </c>
      <c r="X229" s="24" t="s">
        <v>76</v>
      </c>
      <c r="Y229" s="24" t="s">
        <v>817</v>
      </c>
      <c r="Z229" s="23" t="s">
        <v>818</v>
      </c>
    </row>
    <row r="230" spans="1:26" ht="14.45" customHeight="1" x14ac:dyDescent="0.25">
      <c r="A230" s="24" t="s">
        <v>819</v>
      </c>
      <c r="B230" s="24" t="s">
        <v>23</v>
      </c>
      <c r="C230" s="19" t="s">
        <v>15</v>
      </c>
      <c r="D230" s="24"/>
      <c r="E230" s="24"/>
      <c r="F230" s="24" t="s">
        <v>135</v>
      </c>
      <c r="G230" s="24"/>
      <c r="H230" s="24"/>
      <c r="I230" s="24" t="s">
        <v>135</v>
      </c>
      <c r="J230" s="24"/>
      <c r="K230" s="24"/>
      <c r="L230" s="24"/>
      <c r="M230" s="24"/>
      <c r="N230" s="24"/>
      <c r="O230" s="24"/>
      <c r="P230" s="24"/>
      <c r="Q230" s="24"/>
      <c r="R230" s="24"/>
      <c r="S230" s="24"/>
      <c r="T230" s="24"/>
      <c r="U230" s="24"/>
      <c r="V230" s="24"/>
      <c r="W230" s="24" t="s">
        <v>65</v>
      </c>
      <c r="X230" s="24" t="s">
        <v>144</v>
      </c>
      <c r="Y230" s="24"/>
      <c r="Z230" s="23" t="s">
        <v>820</v>
      </c>
    </row>
    <row r="231" spans="1:26" ht="14.45" customHeight="1" x14ac:dyDescent="0.25">
      <c r="A231" s="24" t="s">
        <v>823</v>
      </c>
      <c r="B231" s="24" t="s">
        <v>138</v>
      </c>
      <c r="C231" s="19" t="s">
        <v>5</v>
      </c>
      <c r="D231" s="24" t="s">
        <v>35</v>
      </c>
      <c r="E231" s="24" t="s">
        <v>62</v>
      </c>
      <c r="F231" s="24"/>
      <c r="G231" s="24"/>
      <c r="H231" s="24"/>
      <c r="I231" s="24"/>
      <c r="J231" s="24"/>
      <c r="K231" s="24"/>
      <c r="L231" s="24"/>
      <c r="M231" s="24"/>
      <c r="N231" s="24"/>
      <c r="O231" s="24"/>
      <c r="P231" s="24"/>
      <c r="Q231" s="24"/>
      <c r="R231" s="24"/>
      <c r="S231" s="24"/>
      <c r="T231" s="24" t="s">
        <v>135</v>
      </c>
      <c r="U231" s="24"/>
      <c r="V231" s="24"/>
      <c r="W231" s="24" t="s">
        <v>65</v>
      </c>
      <c r="X231" s="24" t="s">
        <v>76</v>
      </c>
      <c r="Y231" s="24" t="s">
        <v>825</v>
      </c>
      <c r="Z231" s="23" t="s">
        <v>824</v>
      </c>
    </row>
    <row r="232" spans="1:26" ht="14.45" customHeight="1" x14ac:dyDescent="0.25">
      <c r="A232" s="24" t="s">
        <v>821</v>
      </c>
      <c r="B232" s="24" t="s">
        <v>138</v>
      </c>
      <c r="C232" s="19" t="s">
        <v>5</v>
      </c>
      <c r="D232" s="24" t="s">
        <v>35</v>
      </c>
      <c r="E232" s="24" t="s">
        <v>62</v>
      </c>
      <c r="F232" s="24"/>
      <c r="G232" s="24"/>
      <c r="H232" s="24"/>
      <c r="I232" s="24"/>
      <c r="J232" s="24"/>
      <c r="K232" s="24"/>
      <c r="L232" s="24"/>
      <c r="M232" s="24"/>
      <c r="N232" s="24"/>
      <c r="O232" s="24"/>
      <c r="P232" s="24"/>
      <c r="Q232" s="24"/>
      <c r="R232" s="24"/>
      <c r="S232" s="24"/>
      <c r="T232" s="24" t="s">
        <v>135</v>
      </c>
      <c r="U232" s="24"/>
      <c r="V232" s="24"/>
      <c r="W232" s="24" t="s">
        <v>65</v>
      </c>
      <c r="X232" s="24" t="s">
        <v>76</v>
      </c>
      <c r="Y232" s="24" t="s">
        <v>826</v>
      </c>
      <c r="Z232" s="23" t="s">
        <v>827</v>
      </c>
    </row>
    <row r="233" spans="1:26" ht="14.45" customHeight="1" x14ac:dyDescent="0.25">
      <c r="A233" s="24" t="s">
        <v>822</v>
      </c>
      <c r="B233" s="24" t="s">
        <v>138</v>
      </c>
      <c r="C233" s="19" t="s">
        <v>149</v>
      </c>
      <c r="D233" s="24" t="s">
        <v>22</v>
      </c>
      <c r="E233" s="24" t="s">
        <v>61</v>
      </c>
      <c r="F233" s="24"/>
      <c r="G233" s="24"/>
      <c r="H233" s="24"/>
      <c r="I233" s="24"/>
      <c r="J233" s="24"/>
      <c r="K233" s="24"/>
      <c r="L233" s="24"/>
      <c r="M233" s="24"/>
      <c r="N233" s="24"/>
      <c r="O233" s="24"/>
      <c r="P233" s="24"/>
      <c r="Q233" s="24"/>
      <c r="R233" s="24"/>
      <c r="S233" s="24"/>
      <c r="T233" s="24" t="s">
        <v>135</v>
      </c>
      <c r="U233" s="24"/>
      <c r="V233" s="24"/>
      <c r="W233" s="24" t="s">
        <v>65</v>
      </c>
      <c r="X233" s="24" t="s">
        <v>76</v>
      </c>
      <c r="Y233" s="24" t="s">
        <v>828</v>
      </c>
      <c r="Z233" s="23" t="s">
        <v>829</v>
      </c>
    </row>
    <row r="234" spans="1:26" ht="14.45" customHeight="1" x14ac:dyDescent="0.25">
      <c r="A234" s="24" t="s">
        <v>839</v>
      </c>
      <c r="B234" s="24" t="s">
        <v>138</v>
      </c>
      <c r="C234" s="19" t="s">
        <v>5</v>
      </c>
      <c r="D234" s="24" t="s">
        <v>22</v>
      </c>
      <c r="E234" s="24" t="s">
        <v>61</v>
      </c>
      <c r="F234" s="24"/>
      <c r="G234" s="24"/>
      <c r="H234" s="24"/>
      <c r="I234" s="24"/>
      <c r="J234" s="24"/>
      <c r="K234" s="24"/>
      <c r="L234" s="24"/>
      <c r="M234" s="24"/>
      <c r="N234" s="24"/>
      <c r="O234" s="24"/>
      <c r="P234" s="24"/>
      <c r="Q234" s="24"/>
      <c r="R234" s="24"/>
      <c r="S234" s="24"/>
      <c r="T234" s="24" t="s">
        <v>135</v>
      </c>
      <c r="U234" s="24"/>
      <c r="V234" s="24"/>
      <c r="W234" s="24" t="s">
        <v>65</v>
      </c>
      <c r="X234" s="24" t="s">
        <v>76</v>
      </c>
      <c r="Y234" s="24" t="s">
        <v>841</v>
      </c>
      <c r="Z234" s="23" t="s">
        <v>842</v>
      </c>
    </row>
    <row r="235" spans="1:26" ht="14.45" customHeight="1" x14ac:dyDescent="0.25">
      <c r="A235" s="24" t="s">
        <v>840</v>
      </c>
      <c r="B235" s="24" t="s">
        <v>138</v>
      </c>
      <c r="C235" s="19" t="s">
        <v>5</v>
      </c>
      <c r="D235" s="24" t="s">
        <v>22</v>
      </c>
      <c r="E235" s="24" t="s">
        <v>61</v>
      </c>
      <c r="F235" s="24"/>
      <c r="G235" s="24"/>
      <c r="H235" s="24"/>
      <c r="I235" s="24"/>
      <c r="J235" s="24"/>
      <c r="K235" s="24"/>
      <c r="L235" s="24"/>
      <c r="M235" s="24"/>
      <c r="N235" s="24"/>
      <c r="O235" s="24"/>
      <c r="P235" s="24"/>
      <c r="Q235" s="24"/>
      <c r="R235" s="24"/>
      <c r="S235" s="24"/>
      <c r="T235" s="24" t="s">
        <v>135</v>
      </c>
      <c r="U235" s="24"/>
      <c r="V235" s="24"/>
      <c r="W235" s="24" t="s">
        <v>65</v>
      </c>
      <c r="X235" s="24" t="s">
        <v>76</v>
      </c>
      <c r="Y235" s="24" t="s">
        <v>844</v>
      </c>
      <c r="Z235" s="23" t="s">
        <v>843</v>
      </c>
    </row>
    <row r="236" spans="1:26" ht="14.45" customHeight="1" x14ac:dyDescent="0.25">
      <c r="A236" s="24" t="s">
        <v>830</v>
      </c>
      <c r="B236" s="24" t="s">
        <v>138</v>
      </c>
      <c r="C236" s="19" t="s">
        <v>5</v>
      </c>
      <c r="D236" s="24" t="s">
        <v>35</v>
      </c>
      <c r="E236" s="24" t="s">
        <v>61</v>
      </c>
      <c r="F236" s="24"/>
      <c r="G236" s="24"/>
      <c r="H236" s="24"/>
      <c r="I236" s="24"/>
      <c r="J236" s="24"/>
      <c r="K236" s="24"/>
      <c r="L236" s="24"/>
      <c r="M236" s="24"/>
      <c r="N236" s="24"/>
      <c r="O236" s="24"/>
      <c r="P236" s="24"/>
      <c r="Q236" s="24"/>
      <c r="R236" s="24"/>
      <c r="S236" s="24"/>
      <c r="T236" s="24" t="s">
        <v>135</v>
      </c>
      <c r="U236" s="24"/>
      <c r="V236" s="24"/>
      <c r="W236" s="24" t="s">
        <v>65</v>
      </c>
      <c r="X236" s="24" t="s">
        <v>76</v>
      </c>
      <c r="Y236" s="24" t="s">
        <v>845</v>
      </c>
      <c r="Z236" s="23" t="s">
        <v>846</v>
      </c>
    </row>
    <row r="237" spans="1:26" ht="14.45" customHeight="1" x14ac:dyDescent="0.25">
      <c r="A237" s="24" t="s">
        <v>831</v>
      </c>
      <c r="B237" s="24" t="s">
        <v>138</v>
      </c>
      <c r="C237" s="19" t="s">
        <v>5</v>
      </c>
      <c r="D237" s="24" t="s">
        <v>22</v>
      </c>
      <c r="E237" s="24" t="s">
        <v>61</v>
      </c>
      <c r="F237" s="24"/>
      <c r="G237" s="24"/>
      <c r="H237" s="24"/>
      <c r="I237" s="24"/>
      <c r="J237" s="24"/>
      <c r="K237" s="24"/>
      <c r="L237" s="24"/>
      <c r="M237" s="24"/>
      <c r="N237" s="24"/>
      <c r="O237" s="24"/>
      <c r="P237" s="24"/>
      <c r="Q237" s="24"/>
      <c r="R237" s="24"/>
      <c r="S237" s="24"/>
      <c r="T237" s="24" t="s">
        <v>135</v>
      </c>
      <c r="U237" s="24"/>
      <c r="V237" s="24"/>
      <c r="W237" s="24" t="s">
        <v>65</v>
      </c>
      <c r="X237" s="24" t="s">
        <v>76</v>
      </c>
      <c r="Y237" s="24" t="s">
        <v>905</v>
      </c>
      <c r="Z237" s="23" t="s">
        <v>847</v>
      </c>
    </row>
    <row r="238" spans="1:26" ht="14.45" customHeight="1" x14ac:dyDescent="0.25">
      <c r="A238" s="24" t="s">
        <v>848</v>
      </c>
      <c r="B238" s="24" t="s">
        <v>138</v>
      </c>
      <c r="C238" s="19" t="s">
        <v>5</v>
      </c>
      <c r="D238" s="24" t="s">
        <v>44</v>
      </c>
      <c r="E238" s="24" t="s">
        <v>61</v>
      </c>
      <c r="F238" s="24"/>
      <c r="G238" s="24"/>
      <c r="H238" s="24"/>
      <c r="I238" s="24"/>
      <c r="J238" s="24"/>
      <c r="K238" s="24"/>
      <c r="L238" s="24"/>
      <c r="M238" s="24"/>
      <c r="N238" s="24"/>
      <c r="O238" s="24"/>
      <c r="P238" s="24"/>
      <c r="Q238" s="24"/>
      <c r="R238" s="24"/>
      <c r="S238" s="24"/>
      <c r="T238" s="24" t="s">
        <v>135</v>
      </c>
      <c r="U238" s="24"/>
      <c r="V238" s="24"/>
      <c r="W238" s="24" t="s">
        <v>65</v>
      </c>
      <c r="X238" s="24" t="s">
        <v>76</v>
      </c>
      <c r="Y238" s="24" t="s">
        <v>849</v>
      </c>
      <c r="Z238" s="23" t="s">
        <v>850</v>
      </c>
    </row>
    <row r="239" spans="1:26" ht="14.45" customHeight="1" x14ac:dyDescent="0.25">
      <c r="A239" s="24" t="s">
        <v>832</v>
      </c>
      <c r="B239" s="24" t="s">
        <v>138</v>
      </c>
      <c r="C239" s="19" t="s">
        <v>5</v>
      </c>
      <c r="D239" s="24" t="s">
        <v>22</v>
      </c>
      <c r="E239" s="24" t="s">
        <v>61</v>
      </c>
      <c r="F239" s="24"/>
      <c r="G239" s="24"/>
      <c r="H239" s="24"/>
      <c r="I239" s="24"/>
      <c r="J239" s="24"/>
      <c r="K239" s="24"/>
      <c r="L239" s="24"/>
      <c r="M239" s="24"/>
      <c r="N239" s="24"/>
      <c r="O239" s="24"/>
      <c r="P239" s="24"/>
      <c r="Q239" s="24"/>
      <c r="R239" s="24"/>
      <c r="S239" s="24"/>
      <c r="T239" s="24" t="s">
        <v>135</v>
      </c>
      <c r="U239" s="24"/>
      <c r="V239" s="24"/>
      <c r="W239" s="24" t="s">
        <v>65</v>
      </c>
      <c r="X239" s="24" t="s">
        <v>76</v>
      </c>
      <c r="Y239" s="24" t="s">
        <v>851</v>
      </c>
      <c r="Z239" s="23" t="s">
        <v>852</v>
      </c>
    </row>
    <row r="240" spans="1:26" ht="14.45" customHeight="1" x14ac:dyDescent="0.25">
      <c r="A240" s="24" t="s">
        <v>833</v>
      </c>
      <c r="B240" s="24" t="s">
        <v>138</v>
      </c>
      <c r="C240" s="19" t="s">
        <v>5</v>
      </c>
      <c r="D240" s="24" t="s">
        <v>834</v>
      </c>
      <c r="E240" s="24" t="s">
        <v>61</v>
      </c>
      <c r="F240" s="24"/>
      <c r="G240" s="24"/>
      <c r="H240" s="24"/>
      <c r="I240" s="24"/>
      <c r="J240" s="24"/>
      <c r="K240" s="24"/>
      <c r="L240" s="24"/>
      <c r="M240" s="24"/>
      <c r="N240" s="24"/>
      <c r="O240" s="24"/>
      <c r="P240" s="24"/>
      <c r="Q240" s="24"/>
      <c r="R240" s="24"/>
      <c r="S240" s="24"/>
      <c r="T240" s="24" t="s">
        <v>135</v>
      </c>
      <c r="U240" s="24"/>
      <c r="V240" s="24"/>
      <c r="W240" s="24" t="s">
        <v>65</v>
      </c>
      <c r="X240" s="24" t="s">
        <v>76</v>
      </c>
      <c r="Y240" s="24" t="s">
        <v>853</v>
      </c>
      <c r="Z240" s="23" t="s">
        <v>854</v>
      </c>
    </row>
    <row r="241" spans="1:26" ht="14.45" customHeight="1" x14ac:dyDescent="0.25">
      <c r="A241" s="24" t="s">
        <v>857</v>
      </c>
      <c r="B241" s="24" t="s">
        <v>138</v>
      </c>
      <c r="C241" s="19" t="s">
        <v>5</v>
      </c>
      <c r="D241" s="24" t="s">
        <v>36</v>
      </c>
      <c r="E241" s="24" t="s">
        <v>61</v>
      </c>
      <c r="F241" s="24"/>
      <c r="G241" s="24"/>
      <c r="H241" s="24"/>
      <c r="I241" s="24"/>
      <c r="J241" s="24"/>
      <c r="K241" s="24"/>
      <c r="L241" s="24"/>
      <c r="M241" s="24"/>
      <c r="N241" s="24"/>
      <c r="O241" s="24"/>
      <c r="P241" s="24"/>
      <c r="Q241" s="24"/>
      <c r="R241" s="24"/>
      <c r="S241" s="24"/>
      <c r="T241" s="24" t="s">
        <v>135</v>
      </c>
      <c r="U241" s="24"/>
      <c r="V241" s="24"/>
      <c r="W241" s="24" t="s">
        <v>65</v>
      </c>
      <c r="X241" s="24" t="s">
        <v>76</v>
      </c>
      <c r="Y241" s="24" t="s">
        <v>855</v>
      </c>
      <c r="Z241" s="23" t="s">
        <v>856</v>
      </c>
    </row>
    <row r="242" spans="1:26" ht="14.45" customHeight="1" x14ac:dyDescent="0.25">
      <c r="A242" s="24" t="s">
        <v>835</v>
      </c>
      <c r="B242" s="24" t="s">
        <v>138</v>
      </c>
      <c r="C242" s="19" t="s">
        <v>5</v>
      </c>
      <c r="D242" s="24" t="s">
        <v>37</v>
      </c>
      <c r="E242" s="24" t="s">
        <v>61</v>
      </c>
      <c r="F242" s="24"/>
      <c r="G242" s="24"/>
      <c r="H242" s="24"/>
      <c r="I242" s="24"/>
      <c r="J242" s="24"/>
      <c r="K242" s="24"/>
      <c r="L242" s="24"/>
      <c r="M242" s="24"/>
      <c r="N242" s="24"/>
      <c r="O242" s="24"/>
      <c r="P242" s="24"/>
      <c r="Q242" s="24"/>
      <c r="R242" s="24"/>
      <c r="S242" s="24"/>
      <c r="T242" s="24" t="s">
        <v>135</v>
      </c>
      <c r="U242" s="24"/>
      <c r="V242" s="24"/>
      <c r="W242" s="24" t="s">
        <v>65</v>
      </c>
      <c r="X242" s="24" t="s">
        <v>76</v>
      </c>
      <c r="Y242" s="24" t="s">
        <v>858</v>
      </c>
      <c r="Z242" s="23" t="s">
        <v>859</v>
      </c>
    </row>
    <row r="243" spans="1:26" ht="14.45" customHeight="1" x14ac:dyDescent="0.25">
      <c r="A243" s="24" t="s">
        <v>860</v>
      </c>
      <c r="B243" s="24" t="s">
        <v>24</v>
      </c>
      <c r="C243" s="19" t="s">
        <v>17</v>
      </c>
      <c r="D243" s="24"/>
      <c r="E243" s="24" t="s">
        <v>61</v>
      </c>
      <c r="F243" s="24"/>
      <c r="G243" s="24"/>
      <c r="H243" s="24"/>
      <c r="I243" s="24"/>
      <c r="J243" s="24"/>
      <c r="K243" s="24"/>
      <c r="L243" s="24"/>
      <c r="M243" s="24"/>
      <c r="N243" s="24" t="s">
        <v>135</v>
      </c>
      <c r="O243" s="24"/>
      <c r="P243" s="24"/>
      <c r="Q243" s="24"/>
      <c r="R243" s="24"/>
      <c r="S243" s="24"/>
      <c r="T243" s="24"/>
      <c r="U243" s="24"/>
      <c r="V243" s="24"/>
      <c r="W243" s="24" t="s">
        <v>65</v>
      </c>
      <c r="X243" s="24" t="s">
        <v>76</v>
      </c>
      <c r="Y243" s="24" t="s">
        <v>861</v>
      </c>
      <c r="Z243" s="23" t="s">
        <v>862</v>
      </c>
    </row>
    <row r="244" spans="1:26" ht="14.45" customHeight="1" x14ac:dyDescent="0.25">
      <c r="A244" s="24" t="s">
        <v>863</v>
      </c>
      <c r="B244" s="24" t="s">
        <v>138</v>
      </c>
      <c r="C244" s="19" t="s">
        <v>59</v>
      </c>
      <c r="D244" s="24" t="s">
        <v>140</v>
      </c>
      <c r="E244" s="24" t="s">
        <v>61</v>
      </c>
      <c r="F244" s="24"/>
      <c r="G244" s="24" t="s">
        <v>135</v>
      </c>
      <c r="H244" s="24" t="s">
        <v>135</v>
      </c>
      <c r="I244" s="24"/>
      <c r="J244" s="24"/>
      <c r="K244" s="24"/>
      <c r="L244" s="24" t="s">
        <v>135</v>
      </c>
      <c r="M244" s="24"/>
      <c r="N244" s="24"/>
      <c r="O244" s="24" t="s">
        <v>135</v>
      </c>
      <c r="P244" s="24"/>
      <c r="Q244" s="24"/>
      <c r="R244" s="24"/>
      <c r="S244" s="24"/>
      <c r="T244" s="24"/>
      <c r="U244" s="24" t="s">
        <v>135</v>
      </c>
      <c r="V244" s="24"/>
      <c r="W244" s="24" t="s">
        <v>65</v>
      </c>
      <c r="X244" s="24" t="s">
        <v>76</v>
      </c>
      <c r="Y244" s="24" t="s">
        <v>864</v>
      </c>
      <c r="Z244" s="23" t="s">
        <v>865</v>
      </c>
    </row>
    <row r="245" spans="1:26" ht="14.45" customHeight="1" x14ac:dyDescent="0.25">
      <c r="A245" s="24" t="s">
        <v>866</v>
      </c>
      <c r="B245" s="24" t="s">
        <v>138</v>
      </c>
      <c r="C245" s="19" t="s">
        <v>59</v>
      </c>
      <c r="D245" s="24" t="s">
        <v>140</v>
      </c>
      <c r="E245" s="24" t="s">
        <v>61</v>
      </c>
      <c r="F245" s="24"/>
      <c r="G245" s="24" t="s">
        <v>135</v>
      </c>
      <c r="H245" s="24" t="s">
        <v>135</v>
      </c>
      <c r="I245" s="24"/>
      <c r="J245" s="24"/>
      <c r="K245" s="24"/>
      <c r="L245" s="24" t="s">
        <v>135</v>
      </c>
      <c r="M245" s="24"/>
      <c r="N245" s="24"/>
      <c r="O245" s="24" t="s">
        <v>135</v>
      </c>
      <c r="P245" s="24"/>
      <c r="Q245" s="24"/>
      <c r="R245" s="24"/>
      <c r="S245" s="24"/>
      <c r="T245" s="24"/>
      <c r="U245" s="24" t="s">
        <v>135</v>
      </c>
      <c r="V245" s="24"/>
      <c r="W245" s="24" t="s">
        <v>65</v>
      </c>
      <c r="X245" s="24" t="s">
        <v>76</v>
      </c>
      <c r="Y245" s="24" t="s">
        <v>867</v>
      </c>
      <c r="Z245" s="23" t="s">
        <v>868</v>
      </c>
    </row>
    <row r="246" spans="1:26" ht="14.45" customHeight="1" x14ac:dyDescent="0.25">
      <c r="A246" s="24" t="s">
        <v>869</v>
      </c>
      <c r="B246" s="24" t="s">
        <v>138</v>
      </c>
      <c r="C246" s="19" t="s">
        <v>59</v>
      </c>
      <c r="D246" s="24" t="s">
        <v>140</v>
      </c>
      <c r="E246" s="24" t="s">
        <v>61</v>
      </c>
      <c r="F246" s="24"/>
      <c r="G246" s="24" t="s">
        <v>135</v>
      </c>
      <c r="H246" s="24" t="s">
        <v>135</v>
      </c>
      <c r="I246" s="24"/>
      <c r="J246" s="24"/>
      <c r="K246" s="24"/>
      <c r="L246" s="24" t="s">
        <v>135</v>
      </c>
      <c r="M246" s="24"/>
      <c r="N246" s="24"/>
      <c r="O246" s="24" t="s">
        <v>135</v>
      </c>
      <c r="P246" s="24"/>
      <c r="Q246" s="24"/>
      <c r="R246" s="24"/>
      <c r="S246" s="24"/>
      <c r="T246" s="24"/>
      <c r="U246" s="24" t="s">
        <v>135</v>
      </c>
      <c r="V246" s="24"/>
      <c r="W246" s="24" t="s">
        <v>65</v>
      </c>
      <c r="X246" s="24" t="s">
        <v>76</v>
      </c>
      <c r="Y246" s="24" t="s">
        <v>871</v>
      </c>
      <c r="Z246" s="23" t="s">
        <v>870</v>
      </c>
    </row>
    <row r="247" spans="1:26" ht="14.45" customHeight="1" x14ac:dyDescent="0.25">
      <c r="A247" s="24" t="s">
        <v>872</v>
      </c>
      <c r="B247" s="24" t="s">
        <v>138</v>
      </c>
      <c r="C247" s="19" t="s">
        <v>5</v>
      </c>
      <c r="D247" s="24" t="s">
        <v>39</v>
      </c>
      <c r="E247" s="24" t="s">
        <v>61</v>
      </c>
      <c r="F247" s="24"/>
      <c r="G247" s="24"/>
      <c r="H247" s="24"/>
      <c r="I247" s="24"/>
      <c r="J247" s="24"/>
      <c r="K247" s="24"/>
      <c r="L247" s="24"/>
      <c r="M247" s="24"/>
      <c r="N247" s="24"/>
      <c r="O247" s="24"/>
      <c r="P247" s="24"/>
      <c r="Q247" s="24"/>
      <c r="R247" s="24"/>
      <c r="S247" s="24"/>
      <c r="T247" s="24" t="s">
        <v>135</v>
      </c>
      <c r="U247" s="24"/>
      <c r="V247" s="24"/>
      <c r="W247" s="24" t="s">
        <v>65</v>
      </c>
      <c r="X247" s="24" t="s">
        <v>76</v>
      </c>
      <c r="Y247" s="24" t="s">
        <v>873</v>
      </c>
      <c r="Z247" s="23" t="s">
        <v>874</v>
      </c>
    </row>
    <row r="248" spans="1:26" ht="14.45" customHeight="1" x14ac:dyDescent="0.25">
      <c r="A248" s="24" t="s">
        <v>875</v>
      </c>
      <c r="B248" s="24" t="s">
        <v>138</v>
      </c>
      <c r="C248" s="19" t="s">
        <v>5</v>
      </c>
      <c r="D248" s="24" t="s">
        <v>29</v>
      </c>
      <c r="E248" s="24" t="s">
        <v>61</v>
      </c>
      <c r="F248" s="24"/>
      <c r="G248" s="24"/>
      <c r="H248" s="24"/>
      <c r="I248" s="24"/>
      <c r="J248" s="24"/>
      <c r="K248" s="24"/>
      <c r="L248" s="24"/>
      <c r="M248" s="24"/>
      <c r="N248" s="24"/>
      <c r="O248" s="24"/>
      <c r="P248" s="24"/>
      <c r="Q248" s="24"/>
      <c r="R248" s="24"/>
      <c r="S248" s="24"/>
      <c r="T248" s="24" t="s">
        <v>135</v>
      </c>
      <c r="U248" s="24"/>
      <c r="V248" s="24"/>
      <c r="W248" s="24" t="s">
        <v>65</v>
      </c>
      <c r="X248" s="24" t="s">
        <v>76</v>
      </c>
      <c r="Y248" s="24" t="s">
        <v>877</v>
      </c>
      <c r="Z248" s="23" t="s">
        <v>876</v>
      </c>
    </row>
    <row r="249" spans="1:26" ht="14.45" customHeight="1" x14ac:dyDescent="0.25">
      <c r="A249" s="24" t="s">
        <v>878</v>
      </c>
      <c r="B249" s="24" t="s">
        <v>138</v>
      </c>
      <c r="C249" s="19" t="s">
        <v>4</v>
      </c>
      <c r="D249" s="24" t="s">
        <v>48</v>
      </c>
      <c r="E249" s="24" t="s">
        <v>61</v>
      </c>
      <c r="F249" s="24"/>
      <c r="G249" s="24"/>
      <c r="H249" s="24"/>
      <c r="I249" s="24"/>
      <c r="J249" s="24"/>
      <c r="K249" s="24"/>
      <c r="L249" s="24"/>
      <c r="M249" s="24"/>
      <c r="N249" s="24"/>
      <c r="O249" s="24"/>
      <c r="P249" s="24"/>
      <c r="Q249" s="24"/>
      <c r="R249" s="24"/>
      <c r="S249" s="24"/>
      <c r="T249" s="24" t="s">
        <v>135</v>
      </c>
      <c r="U249" s="24"/>
      <c r="V249" s="24"/>
      <c r="W249" s="24" t="s">
        <v>65</v>
      </c>
      <c r="X249" s="24" t="s">
        <v>76</v>
      </c>
      <c r="Y249" s="24" t="s">
        <v>879</v>
      </c>
      <c r="Z249" s="23" t="s">
        <v>880</v>
      </c>
    </row>
    <row r="250" spans="1:26" ht="14.45" customHeight="1" x14ac:dyDescent="0.25">
      <c r="A250" s="24" t="s">
        <v>881</v>
      </c>
      <c r="B250" s="24" t="s">
        <v>138</v>
      </c>
      <c r="C250" s="19" t="s">
        <v>5</v>
      </c>
      <c r="D250" s="24" t="s">
        <v>36</v>
      </c>
      <c r="E250" s="24" t="s">
        <v>61</v>
      </c>
      <c r="F250" s="24"/>
      <c r="G250" s="24"/>
      <c r="H250" s="24"/>
      <c r="I250" s="24"/>
      <c r="J250" s="24"/>
      <c r="K250" s="24"/>
      <c r="L250" s="24"/>
      <c r="M250" s="24"/>
      <c r="N250" s="24"/>
      <c r="O250" s="24"/>
      <c r="P250" s="24"/>
      <c r="Q250" s="24"/>
      <c r="R250" s="24"/>
      <c r="S250" s="24"/>
      <c r="T250" s="24" t="s">
        <v>135</v>
      </c>
      <c r="U250" s="24"/>
      <c r="V250" s="24"/>
      <c r="W250" s="24" t="s">
        <v>65</v>
      </c>
      <c r="X250" s="24" t="s">
        <v>76</v>
      </c>
      <c r="Y250" s="24" t="s">
        <v>883</v>
      </c>
      <c r="Z250" s="23" t="s">
        <v>882</v>
      </c>
    </row>
    <row r="251" spans="1:26" ht="14.45" customHeight="1" x14ac:dyDescent="0.25">
      <c r="A251" s="24" t="s">
        <v>884</v>
      </c>
      <c r="B251" s="24" t="s">
        <v>138</v>
      </c>
      <c r="C251" s="19" t="s">
        <v>5</v>
      </c>
      <c r="D251" s="24" t="s">
        <v>32</v>
      </c>
      <c r="E251" s="24" t="s">
        <v>61</v>
      </c>
      <c r="F251" s="24"/>
      <c r="G251" s="24"/>
      <c r="H251" s="24"/>
      <c r="I251" s="24"/>
      <c r="J251" s="24"/>
      <c r="K251" s="24"/>
      <c r="L251" s="24"/>
      <c r="M251" s="24"/>
      <c r="N251" s="24"/>
      <c r="O251" s="24"/>
      <c r="P251" s="24"/>
      <c r="Q251" s="24"/>
      <c r="R251" s="24"/>
      <c r="S251" s="24"/>
      <c r="T251" s="24" t="s">
        <v>135</v>
      </c>
      <c r="U251" s="24"/>
      <c r="V251" s="24"/>
      <c r="W251" s="24" t="s">
        <v>65</v>
      </c>
      <c r="X251" s="24" t="s">
        <v>76</v>
      </c>
      <c r="Y251" s="24" t="s">
        <v>885</v>
      </c>
      <c r="Z251" s="23" t="s">
        <v>886</v>
      </c>
    </row>
    <row r="252" spans="1:26" ht="14.45" customHeight="1" x14ac:dyDescent="0.25">
      <c r="A252" s="24" t="s">
        <v>887</v>
      </c>
      <c r="B252" s="24" t="s">
        <v>138</v>
      </c>
      <c r="C252" s="19" t="s">
        <v>5</v>
      </c>
      <c r="D252" s="24" t="s">
        <v>43</v>
      </c>
      <c r="E252" s="24" t="s">
        <v>61</v>
      </c>
      <c r="F252" s="24"/>
      <c r="G252" s="24"/>
      <c r="H252" s="24"/>
      <c r="I252" s="24"/>
      <c r="J252" s="24"/>
      <c r="K252" s="24"/>
      <c r="L252" s="24"/>
      <c r="M252" s="24"/>
      <c r="N252" s="24"/>
      <c r="O252" s="24"/>
      <c r="P252" s="24"/>
      <c r="Q252" s="24"/>
      <c r="R252" s="24"/>
      <c r="S252" s="24"/>
      <c r="T252" s="24" t="s">
        <v>135</v>
      </c>
      <c r="U252" s="24"/>
      <c r="V252" s="24"/>
      <c r="W252" s="24" t="s">
        <v>65</v>
      </c>
      <c r="X252" s="24" t="s">
        <v>76</v>
      </c>
      <c r="Y252" s="24" t="s">
        <v>888</v>
      </c>
      <c r="Z252" s="23" t="s">
        <v>889</v>
      </c>
    </row>
    <row r="253" spans="1:26" ht="14.45" customHeight="1" x14ac:dyDescent="0.25">
      <c r="A253" s="24" t="s">
        <v>890</v>
      </c>
      <c r="B253" s="24" t="s">
        <v>138</v>
      </c>
      <c r="C253" s="19" t="s">
        <v>5</v>
      </c>
      <c r="D253" s="24" t="s">
        <v>35</v>
      </c>
      <c r="E253" s="24" t="s">
        <v>61</v>
      </c>
      <c r="F253" s="24"/>
      <c r="G253" s="24"/>
      <c r="H253" s="24"/>
      <c r="I253" s="24"/>
      <c r="J253" s="24"/>
      <c r="K253" s="24"/>
      <c r="L253" s="24"/>
      <c r="M253" s="24"/>
      <c r="N253" s="24"/>
      <c r="O253" s="24"/>
      <c r="P253" s="24"/>
      <c r="Q253" s="24"/>
      <c r="R253" s="24"/>
      <c r="S253" s="24"/>
      <c r="T253" s="24" t="s">
        <v>135</v>
      </c>
      <c r="U253" s="24"/>
      <c r="V253" s="24"/>
      <c r="W253" s="24" t="s">
        <v>65</v>
      </c>
      <c r="X253" s="24" t="s">
        <v>76</v>
      </c>
      <c r="Y253" s="24" t="s">
        <v>892</v>
      </c>
      <c r="Z253" s="23" t="s">
        <v>891</v>
      </c>
    </row>
    <row r="254" spans="1:26" ht="14.45" customHeight="1" x14ac:dyDescent="0.25">
      <c r="A254" s="24" t="s">
        <v>893</v>
      </c>
      <c r="B254" s="24" t="s">
        <v>138</v>
      </c>
      <c r="C254" s="19" t="s">
        <v>5</v>
      </c>
      <c r="D254" s="24" t="s">
        <v>36</v>
      </c>
      <c r="E254" s="24" t="s">
        <v>61</v>
      </c>
      <c r="F254" s="24"/>
      <c r="G254" s="24"/>
      <c r="H254" s="24"/>
      <c r="I254" s="24"/>
      <c r="J254" s="24"/>
      <c r="K254" s="24"/>
      <c r="L254" s="24"/>
      <c r="M254" s="24"/>
      <c r="N254" s="24"/>
      <c r="O254" s="24"/>
      <c r="P254" s="24"/>
      <c r="Q254" s="24"/>
      <c r="R254" s="24"/>
      <c r="S254" s="24"/>
      <c r="T254" s="24" t="s">
        <v>135</v>
      </c>
      <c r="U254" s="24"/>
      <c r="V254" s="24"/>
      <c r="W254" s="24" t="s">
        <v>65</v>
      </c>
      <c r="X254" s="24" t="s">
        <v>76</v>
      </c>
      <c r="Y254" s="24" t="s">
        <v>894</v>
      </c>
      <c r="Z254" s="23" t="s">
        <v>895</v>
      </c>
    </row>
    <row r="255" spans="1:26" ht="14.45" customHeight="1" x14ac:dyDescent="0.25">
      <c r="A255" s="24" t="s">
        <v>896</v>
      </c>
      <c r="B255" s="24" t="s">
        <v>138</v>
      </c>
      <c r="C255" s="19" t="s">
        <v>5</v>
      </c>
      <c r="D255" s="24" t="s">
        <v>35</v>
      </c>
      <c r="E255" s="24" t="s">
        <v>62</v>
      </c>
      <c r="F255" s="24"/>
      <c r="G255" s="24"/>
      <c r="H255" s="24"/>
      <c r="I255" s="24"/>
      <c r="J255" s="24"/>
      <c r="K255" s="24"/>
      <c r="L255" s="24"/>
      <c r="M255" s="24"/>
      <c r="N255" s="24"/>
      <c r="O255" s="24"/>
      <c r="P255" s="24"/>
      <c r="Q255" s="24"/>
      <c r="R255" s="24"/>
      <c r="S255" s="24"/>
      <c r="T255" s="24" t="s">
        <v>135</v>
      </c>
      <c r="U255" s="24"/>
      <c r="V255" s="24"/>
      <c r="W255" s="24" t="s">
        <v>65</v>
      </c>
      <c r="X255" s="24" t="s">
        <v>76</v>
      </c>
      <c r="Y255" s="24" t="s">
        <v>897</v>
      </c>
      <c r="Z255" s="23" t="s">
        <v>898</v>
      </c>
    </row>
    <row r="256" spans="1:26" ht="14.45" customHeight="1" x14ac:dyDescent="0.25">
      <c r="A256" s="24" t="s">
        <v>899</v>
      </c>
      <c r="B256" s="24" t="s">
        <v>138</v>
      </c>
      <c r="C256" s="19" t="s">
        <v>5</v>
      </c>
      <c r="D256" s="24" t="s">
        <v>28</v>
      </c>
      <c r="E256" s="24" t="s">
        <v>61</v>
      </c>
      <c r="F256" s="24"/>
      <c r="G256" s="24"/>
      <c r="H256" s="24"/>
      <c r="I256" s="24"/>
      <c r="J256" s="24"/>
      <c r="K256" s="24"/>
      <c r="L256" s="24"/>
      <c r="M256" s="24"/>
      <c r="N256" s="24"/>
      <c r="O256" s="24"/>
      <c r="P256" s="24"/>
      <c r="Q256" s="24"/>
      <c r="R256" s="24"/>
      <c r="S256" s="24"/>
      <c r="T256" s="24" t="s">
        <v>135</v>
      </c>
      <c r="U256" s="24"/>
      <c r="V256" s="24"/>
      <c r="W256" s="24" t="s">
        <v>65</v>
      </c>
      <c r="X256" s="24" t="s">
        <v>76</v>
      </c>
      <c r="Y256" s="24" t="s">
        <v>900</v>
      </c>
      <c r="Z256" s="23" t="s">
        <v>901</v>
      </c>
    </row>
    <row r="257" spans="1:26" ht="14.45" customHeight="1" x14ac:dyDescent="0.25">
      <c r="A257" s="24" t="s">
        <v>902</v>
      </c>
      <c r="B257" s="24" t="s">
        <v>24</v>
      </c>
      <c r="C257" s="19"/>
      <c r="D257" s="24"/>
      <c r="E257" s="24"/>
      <c r="F257" s="24"/>
      <c r="G257" s="24"/>
      <c r="H257" s="24"/>
      <c r="I257" s="24"/>
      <c r="J257" s="24"/>
      <c r="K257" s="24"/>
      <c r="L257" s="24"/>
      <c r="M257" s="24"/>
      <c r="N257" s="24" t="s">
        <v>135</v>
      </c>
      <c r="O257" s="24"/>
      <c r="P257" s="24"/>
      <c r="Q257" s="24"/>
      <c r="R257" s="24"/>
      <c r="S257" s="24"/>
      <c r="T257" s="24"/>
      <c r="U257" s="24"/>
      <c r="V257" s="24"/>
      <c r="W257" s="24" t="s">
        <v>65</v>
      </c>
      <c r="X257" s="24" t="s">
        <v>76</v>
      </c>
      <c r="Y257" s="24" t="s">
        <v>904</v>
      </c>
      <c r="Z257" s="23" t="s">
        <v>903</v>
      </c>
    </row>
    <row r="258" spans="1:26" ht="14.45" customHeight="1" x14ac:dyDescent="0.25">
      <c r="A258" s="24" t="s">
        <v>836</v>
      </c>
      <c r="B258" s="24" t="s">
        <v>138</v>
      </c>
      <c r="C258" s="19" t="s">
        <v>5</v>
      </c>
      <c r="D258" s="24" t="s">
        <v>43</v>
      </c>
      <c r="E258" s="24" t="s">
        <v>61</v>
      </c>
      <c r="F258" s="24"/>
      <c r="G258" s="24"/>
      <c r="H258" s="24"/>
      <c r="I258" s="24"/>
      <c r="J258" s="24"/>
      <c r="K258" s="24"/>
      <c r="L258" s="24"/>
      <c r="M258" s="24"/>
      <c r="N258" s="24"/>
      <c r="O258" s="24"/>
      <c r="P258" s="24"/>
      <c r="Q258" s="24"/>
      <c r="R258" s="24"/>
      <c r="S258" s="24"/>
      <c r="T258" s="24" t="s">
        <v>135</v>
      </c>
      <c r="U258" s="24"/>
      <c r="V258" s="24"/>
      <c r="W258" s="24" t="s">
        <v>65</v>
      </c>
      <c r="X258" s="24" t="s">
        <v>76</v>
      </c>
      <c r="Y258" s="24" t="s">
        <v>906</v>
      </c>
      <c r="Z258" s="23" t="s">
        <v>907</v>
      </c>
    </row>
    <row r="259" spans="1:26" ht="14.45" customHeight="1" x14ac:dyDescent="0.25">
      <c r="A259" s="24" t="s">
        <v>837</v>
      </c>
      <c r="B259" s="24" t="s">
        <v>138</v>
      </c>
      <c r="C259" s="19" t="s">
        <v>5</v>
      </c>
      <c r="D259" s="24" t="s">
        <v>29</v>
      </c>
      <c r="E259" s="24" t="s">
        <v>61</v>
      </c>
      <c r="F259" s="24"/>
      <c r="G259" s="24"/>
      <c r="H259" s="24"/>
      <c r="I259" s="24"/>
      <c r="J259" s="24"/>
      <c r="K259" s="24"/>
      <c r="L259" s="24"/>
      <c r="M259" s="24"/>
      <c r="N259" s="24"/>
      <c r="O259" s="24"/>
      <c r="P259" s="24"/>
      <c r="Q259" s="24"/>
      <c r="R259" s="24"/>
      <c r="S259" s="24"/>
      <c r="T259" s="24" t="s">
        <v>135</v>
      </c>
      <c r="U259" s="24"/>
      <c r="V259" s="24"/>
      <c r="W259" s="24" t="s">
        <v>65</v>
      </c>
      <c r="X259" s="24" t="s">
        <v>76</v>
      </c>
      <c r="Y259" s="24" t="s">
        <v>908</v>
      </c>
      <c r="Z259" s="23" t="s">
        <v>909</v>
      </c>
    </row>
    <row r="260" spans="1:26" ht="14.45" customHeight="1" x14ac:dyDescent="0.25">
      <c r="A260" s="24" t="s">
        <v>838</v>
      </c>
      <c r="B260" s="24" t="s">
        <v>138</v>
      </c>
      <c r="C260" s="19" t="s">
        <v>5</v>
      </c>
      <c r="D260" s="24" t="s">
        <v>33</v>
      </c>
      <c r="E260" s="24" t="s">
        <v>61</v>
      </c>
      <c r="F260" s="24"/>
      <c r="G260" s="24"/>
      <c r="H260" s="24"/>
      <c r="I260" s="24"/>
      <c r="J260" s="24"/>
      <c r="K260" s="24"/>
      <c r="L260" s="24"/>
      <c r="M260" s="24"/>
      <c r="N260" s="24"/>
      <c r="O260" s="24"/>
      <c r="P260" s="24"/>
      <c r="Q260" s="24"/>
      <c r="R260" s="24"/>
      <c r="S260" s="24"/>
      <c r="T260" s="24" t="s">
        <v>135</v>
      </c>
      <c r="U260" s="24"/>
      <c r="V260" s="24"/>
      <c r="W260" s="24" t="s">
        <v>65</v>
      </c>
      <c r="X260" s="24" t="s">
        <v>76</v>
      </c>
      <c r="Y260" s="24" t="s">
        <v>911</v>
      </c>
      <c r="Z260" s="23" t="s">
        <v>910</v>
      </c>
    </row>
    <row r="261" spans="1:26" ht="14.45" customHeight="1" x14ac:dyDescent="0.25">
      <c r="A261" s="24" t="s">
        <v>912</v>
      </c>
      <c r="B261" s="24" t="s">
        <v>25</v>
      </c>
      <c r="C261" s="19" t="s">
        <v>22</v>
      </c>
      <c r="D261" s="24"/>
      <c r="E261" s="24"/>
      <c r="F261" s="24"/>
      <c r="G261" s="24" t="s">
        <v>135</v>
      </c>
      <c r="H261" s="24"/>
      <c r="I261" s="24"/>
      <c r="J261" s="24"/>
      <c r="K261" s="24"/>
      <c r="L261" s="24" t="s">
        <v>135</v>
      </c>
      <c r="M261" s="24"/>
      <c r="N261" s="24" t="s">
        <v>135</v>
      </c>
      <c r="O261" s="24"/>
      <c r="P261" s="24"/>
      <c r="Q261" s="24"/>
      <c r="R261" s="24"/>
      <c r="S261" s="24"/>
      <c r="T261" s="24"/>
      <c r="U261" s="24"/>
      <c r="V261" s="24"/>
      <c r="W261" s="24" t="s">
        <v>65</v>
      </c>
      <c r="X261" s="24" t="s">
        <v>144</v>
      </c>
      <c r="Y261" s="24" t="s">
        <v>913</v>
      </c>
      <c r="Z261" s="23" t="s">
        <v>914</v>
      </c>
    </row>
    <row r="262" spans="1:26" ht="14.45" customHeight="1" x14ac:dyDescent="0.25">
      <c r="A262" s="24" t="s">
        <v>915</v>
      </c>
      <c r="B262" s="24" t="s">
        <v>25</v>
      </c>
      <c r="C262" s="19" t="s">
        <v>22</v>
      </c>
      <c r="D262" s="24"/>
      <c r="E262" s="24"/>
      <c r="F262" s="24"/>
      <c r="G262" s="24" t="s">
        <v>135</v>
      </c>
      <c r="H262" s="24"/>
      <c r="I262" s="24"/>
      <c r="J262" s="24"/>
      <c r="K262" s="24"/>
      <c r="L262" s="24" t="s">
        <v>135</v>
      </c>
      <c r="M262" s="24"/>
      <c r="N262" s="24" t="s">
        <v>135</v>
      </c>
      <c r="O262" s="24"/>
      <c r="P262" s="24"/>
      <c r="Q262" s="24"/>
      <c r="R262" s="24"/>
      <c r="S262" s="24"/>
      <c r="T262" s="24"/>
      <c r="U262" s="24"/>
      <c r="V262" s="24"/>
      <c r="W262" s="24" t="s">
        <v>65</v>
      </c>
      <c r="X262" s="24" t="s">
        <v>144</v>
      </c>
      <c r="Y262" s="24" t="s">
        <v>916</v>
      </c>
      <c r="Z262" s="23" t="s">
        <v>917</v>
      </c>
    </row>
    <row r="263" spans="1:26" ht="14.45" customHeight="1" x14ac:dyDescent="0.25">
      <c r="A263" s="24" t="s">
        <v>921</v>
      </c>
      <c r="B263" s="24" t="s">
        <v>25</v>
      </c>
      <c r="C263" s="19" t="s">
        <v>22</v>
      </c>
      <c r="D263" s="24"/>
      <c r="E263" s="24"/>
      <c r="F263" s="24"/>
      <c r="G263" s="24" t="s">
        <v>135</v>
      </c>
      <c r="H263" s="24"/>
      <c r="I263" s="24"/>
      <c r="J263" s="24"/>
      <c r="K263" s="24"/>
      <c r="L263" s="24" t="s">
        <v>135</v>
      </c>
      <c r="M263" s="24"/>
      <c r="N263" s="24" t="s">
        <v>135</v>
      </c>
      <c r="O263" s="24"/>
      <c r="P263" s="24"/>
      <c r="Q263" s="24"/>
      <c r="R263" s="24"/>
      <c r="S263" s="24"/>
      <c r="T263" s="24"/>
      <c r="U263" s="24"/>
      <c r="V263" s="24"/>
      <c r="W263" s="24" t="s">
        <v>65</v>
      </c>
      <c r="X263" s="24" t="s">
        <v>75</v>
      </c>
      <c r="Y263" s="24" t="s">
        <v>919</v>
      </c>
      <c r="Z263" s="23" t="s">
        <v>920</v>
      </c>
    </row>
    <row r="264" spans="1:26" ht="14.45" customHeight="1" x14ac:dyDescent="0.25">
      <c r="A264" s="24" t="s">
        <v>918</v>
      </c>
      <c r="B264" s="24" t="s">
        <v>25</v>
      </c>
      <c r="C264" s="19" t="s">
        <v>22</v>
      </c>
      <c r="D264" s="24"/>
      <c r="E264" s="24"/>
      <c r="F264" s="24"/>
      <c r="G264" s="24" t="s">
        <v>135</v>
      </c>
      <c r="H264" s="24"/>
      <c r="I264" s="24"/>
      <c r="J264" s="24"/>
      <c r="K264" s="24"/>
      <c r="L264" s="24" t="s">
        <v>135</v>
      </c>
      <c r="M264" s="24"/>
      <c r="N264" s="24" t="s">
        <v>135</v>
      </c>
      <c r="O264" s="24"/>
      <c r="P264" s="24"/>
      <c r="Q264" s="24"/>
      <c r="R264" s="24"/>
      <c r="S264" s="24"/>
      <c r="T264" s="24"/>
      <c r="U264" s="24"/>
      <c r="V264" s="24"/>
      <c r="W264" s="24" t="s">
        <v>65</v>
      </c>
      <c r="X264" s="24" t="s">
        <v>144</v>
      </c>
      <c r="Y264" s="24" t="s">
        <v>922</v>
      </c>
      <c r="Z264" s="23" t="s">
        <v>923</v>
      </c>
    </row>
    <row r="265" spans="1:26" ht="14.45" customHeight="1" x14ac:dyDescent="0.25">
      <c r="A265" s="24" t="s">
        <v>924</v>
      </c>
      <c r="B265" s="24" t="s">
        <v>138</v>
      </c>
      <c r="C265" s="19" t="s">
        <v>5</v>
      </c>
      <c r="D265" s="24" t="s">
        <v>22</v>
      </c>
      <c r="E265" s="24" t="s">
        <v>61</v>
      </c>
      <c r="F265" s="24"/>
      <c r="G265" s="24"/>
      <c r="H265" s="24"/>
      <c r="I265" s="24"/>
      <c r="J265" s="24"/>
      <c r="K265" s="24"/>
      <c r="L265" s="24"/>
      <c r="M265" s="24"/>
      <c r="N265" s="24"/>
      <c r="O265" s="24" t="s">
        <v>135</v>
      </c>
      <c r="P265" s="24" t="s">
        <v>135</v>
      </c>
      <c r="Q265" s="24" t="s">
        <v>135</v>
      </c>
      <c r="R265" s="24" t="s">
        <v>135</v>
      </c>
      <c r="S265" s="24"/>
      <c r="T265" s="24" t="s">
        <v>135</v>
      </c>
      <c r="U265" s="24"/>
      <c r="V265" s="24"/>
      <c r="W265" s="24" t="s">
        <v>64</v>
      </c>
      <c r="X265" s="24" t="s">
        <v>92</v>
      </c>
      <c r="Y265" s="24" t="s">
        <v>925</v>
      </c>
      <c r="Z265" s="23" t="s">
        <v>926</v>
      </c>
    </row>
    <row r="266" spans="1:26" ht="14.45" customHeight="1" x14ac:dyDescent="0.25">
      <c r="A266" s="24" t="s">
        <v>927</v>
      </c>
      <c r="B266" s="24" t="s">
        <v>138</v>
      </c>
      <c r="C266" s="19" t="s">
        <v>5</v>
      </c>
      <c r="D266" s="24" t="s">
        <v>36</v>
      </c>
      <c r="E266" s="24" t="s">
        <v>61</v>
      </c>
      <c r="F266" s="24"/>
      <c r="G266" s="24"/>
      <c r="H266" s="24"/>
      <c r="I266" s="24"/>
      <c r="J266" s="24"/>
      <c r="K266" s="24"/>
      <c r="L266" s="24"/>
      <c r="M266" s="24"/>
      <c r="N266" s="24"/>
      <c r="O266" s="24" t="s">
        <v>135</v>
      </c>
      <c r="P266" s="24" t="s">
        <v>135</v>
      </c>
      <c r="Q266" s="24" t="s">
        <v>135</v>
      </c>
      <c r="R266" s="24" t="s">
        <v>135</v>
      </c>
      <c r="S266" s="24" t="s">
        <v>135</v>
      </c>
      <c r="T266" s="24" t="s">
        <v>135</v>
      </c>
      <c r="U266" s="24"/>
      <c r="V266" s="24"/>
      <c r="W266" s="24" t="s">
        <v>64</v>
      </c>
      <c r="X266" s="24" t="s">
        <v>93</v>
      </c>
      <c r="Y266" s="24" t="s">
        <v>928</v>
      </c>
      <c r="Z266" s="23" t="s">
        <v>929</v>
      </c>
    </row>
    <row r="267" spans="1:26" ht="14.45" customHeight="1" x14ac:dyDescent="0.25">
      <c r="A267" s="24" t="s">
        <v>930</v>
      </c>
      <c r="B267" s="24" t="s">
        <v>138</v>
      </c>
      <c r="C267" s="19" t="s">
        <v>5</v>
      </c>
      <c r="D267" s="24" t="s">
        <v>36</v>
      </c>
      <c r="E267" s="24" t="s">
        <v>61</v>
      </c>
      <c r="F267" s="24"/>
      <c r="G267" s="24"/>
      <c r="H267" s="24"/>
      <c r="I267" s="24"/>
      <c r="J267" s="24"/>
      <c r="K267" s="24"/>
      <c r="L267" s="24"/>
      <c r="M267" s="24"/>
      <c r="N267" s="24"/>
      <c r="O267" s="24" t="s">
        <v>135</v>
      </c>
      <c r="P267" s="24" t="s">
        <v>135</v>
      </c>
      <c r="Q267" s="24" t="s">
        <v>135</v>
      </c>
      <c r="R267" s="24" t="s">
        <v>135</v>
      </c>
      <c r="S267" s="24" t="s">
        <v>135</v>
      </c>
      <c r="T267" s="24" t="s">
        <v>135</v>
      </c>
      <c r="U267" s="24"/>
      <c r="V267" s="24"/>
      <c r="W267" s="24" t="s">
        <v>64</v>
      </c>
      <c r="X267" s="24" t="s">
        <v>91</v>
      </c>
      <c r="Y267" s="24" t="s">
        <v>931</v>
      </c>
      <c r="Z267" s="23" t="s">
        <v>932</v>
      </c>
    </row>
    <row r="268" spans="1:26" ht="14.45" customHeight="1" x14ac:dyDescent="0.25">
      <c r="A268" s="24" t="s">
        <v>933</v>
      </c>
      <c r="B268" s="24" t="s">
        <v>138</v>
      </c>
      <c r="C268" s="19" t="s">
        <v>5</v>
      </c>
      <c r="D268" s="24" t="s">
        <v>35</v>
      </c>
      <c r="E268" s="24" t="s">
        <v>61</v>
      </c>
      <c r="F268" s="24"/>
      <c r="G268" s="24"/>
      <c r="H268" s="24"/>
      <c r="I268" s="24"/>
      <c r="J268" s="24"/>
      <c r="K268" s="24"/>
      <c r="L268" s="24"/>
      <c r="M268" s="24"/>
      <c r="N268" s="24"/>
      <c r="O268" s="24" t="s">
        <v>135</v>
      </c>
      <c r="P268" s="24" t="s">
        <v>135</v>
      </c>
      <c r="Q268" s="24" t="s">
        <v>135</v>
      </c>
      <c r="R268" s="24" t="s">
        <v>135</v>
      </c>
      <c r="S268" s="24" t="s">
        <v>135</v>
      </c>
      <c r="T268" s="24" t="s">
        <v>135</v>
      </c>
      <c r="U268" s="24"/>
      <c r="V268" s="24"/>
      <c r="W268" s="24" t="s">
        <v>64</v>
      </c>
      <c r="X268" s="24" t="s">
        <v>91</v>
      </c>
      <c r="Y268" s="24" t="s">
        <v>934</v>
      </c>
      <c r="Z268" s="23" t="s">
        <v>935</v>
      </c>
    </row>
    <row r="269" spans="1:26" ht="14.45" customHeight="1" x14ac:dyDescent="0.25">
      <c r="A269" s="24" t="s">
        <v>936</v>
      </c>
      <c r="B269" s="24" t="s">
        <v>138</v>
      </c>
      <c r="C269" s="19" t="s">
        <v>5</v>
      </c>
      <c r="D269" s="24" t="s">
        <v>31</v>
      </c>
      <c r="E269" s="24" t="s">
        <v>61</v>
      </c>
      <c r="F269" s="24"/>
      <c r="G269" s="24"/>
      <c r="H269" s="24"/>
      <c r="I269" s="24"/>
      <c r="J269" s="24"/>
      <c r="K269" s="24"/>
      <c r="L269" s="24"/>
      <c r="M269" s="24"/>
      <c r="N269" s="24"/>
      <c r="O269" s="24" t="s">
        <v>135</v>
      </c>
      <c r="P269" s="24" t="s">
        <v>135</v>
      </c>
      <c r="Q269" s="24" t="s">
        <v>135</v>
      </c>
      <c r="R269" s="24" t="s">
        <v>135</v>
      </c>
      <c r="S269" s="24" t="s">
        <v>135</v>
      </c>
      <c r="T269" s="24" t="s">
        <v>135</v>
      </c>
      <c r="U269" s="24"/>
      <c r="V269" s="24"/>
      <c r="W269" s="24" t="s">
        <v>64</v>
      </c>
      <c r="X269" s="24" t="s">
        <v>92</v>
      </c>
      <c r="Y269" s="24" t="s">
        <v>937</v>
      </c>
      <c r="Z269" s="23" t="s">
        <v>938</v>
      </c>
    </row>
    <row r="270" spans="1:26" ht="14.45" customHeight="1" x14ac:dyDescent="0.25">
      <c r="A270" s="24" t="s">
        <v>939</v>
      </c>
      <c r="B270" s="24" t="s">
        <v>138</v>
      </c>
      <c r="C270" s="19" t="s">
        <v>5</v>
      </c>
      <c r="D270" s="24" t="s">
        <v>31</v>
      </c>
      <c r="E270" s="24" t="s">
        <v>61</v>
      </c>
      <c r="F270" s="24"/>
      <c r="G270" s="24"/>
      <c r="H270" s="24"/>
      <c r="I270" s="24"/>
      <c r="J270" s="24"/>
      <c r="K270" s="24"/>
      <c r="L270" s="24"/>
      <c r="M270" s="24"/>
      <c r="N270" s="24"/>
      <c r="O270" s="24" t="s">
        <v>135</v>
      </c>
      <c r="P270" s="24" t="s">
        <v>135</v>
      </c>
      <c r="Q270" s="24" t="s">
        <v>135</v>
      </c>
      <c r="R270" s="24" t="s">
        <v>135</v>
      </c>
      <c r="S270" s="24" t="s">
        <v>135</v>
      </c>
      <c r="T270" s="24" t="s">
        <v>135</v>
      </c>
      <c r="U270" s="24"/>
      <c r="V270" s="24"/>
      <c r="W270" s="24" t="s">
        <v>64</v>
      </c>
      <c r="X270" s="24" t="s">
        <v>93</v>
      </c>
      <c r="Y270" s="24" t="s">
        <v>940</v>
      </c>
      <c r="Z270" s="23" t="s">
        <v>941</v>
      </c>
    </row>
    <row r="271" spans="1:26" ht="14.45" customHeight="1" x14ac:dyDescent="0.25">
      <c r="A271" s="24" t="s">
        <v>942</v>
      </c>
      <c r="B271" s="24" t="s">
        <v>138</v>
      </c>
      <c r="C271" s="19" t="s">
        <v>5</v>
      </c>
      <c r="D271" s="24" t="s">
        <v>35</v>
      </c>
      <c r="E271" s="24" t="s">
        <v>61</v>
      </c>
      <c r="F271" s="24"/>
      <c r="G271" s="24"/>
      <c r="H271" s="24"/>
      <c r="I271" s="24"/>
      <c r="J271" s="24"/>
      <c r="K271" s="24"/>
      <c r="L271" s="24"/>
      <c r="M271" s="24"/>
      <c r="N271" s="24"/>
      <c r="O271" s="24" t="s">
        <v>135</v>
      </c>
      <c r="P271" s="24" t="s">
        <v>135</v>
      </c>
      <c r="Q271" s="24" t="s">
        <v>135</v>
      </c>
      <c r="R271" s="24" t="s">
        <v>135</v>
      </c>
      <c r="S271" s="24" t="s">
        <v>135</v>
      </c>
      <c r="T271" s="24" t="s">
        <v>135</v>
      </c>
      <c r="U271" s="24"/>
      <c r="V271" s="24"/>
      <c r="W271" s="24" t="s">
        <v>64</v>
      </c>
      <c r="X271" s="24" t="s">
        <v>91</v>
      </c>
      <c r="Y271" s="24" t="s">
        <v>943</v>
      </c>
      <c r="Z271" s="23" t="s">
        <v>944</v>
      </c>
    </row>
    <row r="272" spans="1:26" ht="14.45" customHeight="1" x14ac:dyDescent="0.25">
      <c r="A272" s="24" t="s">
        <v>945</v>
      </c>
      <c r="B272" s="24" t="s">
        <v>138</v>
      </c>
      <c r="C272" s="19" t="s">
        <v>5</v>
      </c>
      <c r="D272" s="24" t="s">
        <v>31</v>
      </c>
      <c r="E272" s="24" t="s">
        <v>61</v>
      </c>
      <c r="F272" s="24"/>
      <c r="G272" s="24"/>
      <c r="H272" s="24"/>
      <c r="I272" s="24"/>
      <c r="J272" s="24"/>
      <c r="K272" s="24"/>
      <c r="L272" s="24"/>
      <c r="M272" s="24"/>
      <c r="N272" s="24"/>
      <c r="O272" s="24" t="s">
        <v>135</v>
      </c>
      <c r="P272" s="24" t="s">
        <v>135</v>
      </c>
      <c r="Q272" s="24" t="s">
        <v>135</v>
      </c>
      <c r="R272" s="24" t="s">
        <v>135</v>
      </c>
      <c r="S272" s="24" t="s">
        <v>135</v>
      </c>
      <c r="T272" s="24" t="s">
        <v>135</v>
      </c>
      <c r="U272" s="24"/>
      <c r="V272" s="24"/>
      <c r="W272" s="24" t="s">
        <v>64</v>
      </c>
      <c r="X272" s="24" t="s">
        <v>92</v>
      </c>
      <c r="Y272" s="24" t="s">
        <v>946</v>
      </c>
      <c r="Z272" s="23" t="s">
        <v>947</v>
      </c>
    </row>
    <row r="273" spans="1:26" ht="14.45" customHeight="1" x14ac:dyDescent="0.25">
      <c r="A273" s="24" t="s">
        <v>948</v>
      </c>
      <c r="B273" s="24" t="s">
        <v>138</v>
      </c>
      <c r="C273" s="19" t="s">
        <v>5</v>
      </c>
      <c r="D273" s="24" t="s">
        <v>35</v>
      </c>
      <c r="E273" s="24" t="s">
        <v>61</v>
      </c>
      <c r="F273" s="24"/>
      <c r="G273" s="24"/>
      <c r="H273" s="24"/>
      <c r="I273" s="24"/>
      <c r="J273" s="24"/>
      <c r="K273" s="24"/>
      <c r="L273" s="24"/>
      <c r="M273" s="24"/>
      <c r="N273" s="24"/>
      <c r="O273" s="24" t="s">
        <v>135</v>
      </c>
      <c r="P273" s="24" t="s">
        <v>135</v>
      </c>
      <c r="Q273" s="24" t="s">
        <v>135</v>
      </c>
      <c r="R273" s="24" t="s">
        <v>135</v>
      </c>
      <c r="S273" s="24" t="s">
        <v>135</v>
      </c>
      <c r="T273" s="24" t="s">
        <v>135</v>
      </c>
      <c r="U273" s="24"/>
      <c r="V273" s="24"/>
      <c r="W273" s="24" t="s">
        <v>64</v>
      </c>
      <c r="X273" s="24" t="s">
        <v>95</v>
      </c>
      <c r="Y273" s="24" t="s">
        <v>949</v>
      </c>
      <c r="Z273" s="23" t="s">
        <v>950</v>
      </c>
    </row>
    <row r="274" spans="1:26" ht="14.45" customHeight="1" x14ac:dyDescent="0.25">
      <c r="A274" s="24" t="s">
        <v>951</v>
      </c>
      <c r="B274" s="24" t="s">
        <v>138</v>
      </c>
      <c r="C274" s="19" t="s">
        <v>5</v>
      </c>
      <c r="D274" s="24" t="s">
        <v>35</v>
      </c>
      <c r="E274" s="24" t="s">
        <v>61</v>
      </c>
      <c r="F274" s="24"/>
      <c r="G274" s="24"/>
      <c r="H274" s="24"/>
      <c r="I274" s="24"/>
      <c r="J274" s="24"/>
      <c r="K274" s="24"/>
      <c r="L274" s="24"/>
      <c r="M274" s="24"/>
      <c r="N274" s="24"/>
      <c r="O274" s="24"/>
      <c r="P274" s="24"/>
      <c r="Q274" s="24" t="s">
        <v>135</v>
      </c>
      <c r="R274" s="24" t="s">
        <v>135</v>
      </c>
      <c r="S274" s="24"/>
      <c r="T274" s="24" t="s">
        <v>135</v>
      </c>
      <c r="U274" s="24"/>
      <c r="V274" s="24"/>
      <c r="W274" s="24" t="s">
        <v>64</v>
      </c>
      <c r="X274" s="24" t="s">
        <v>93</v>
      </c>
      <c r="Y274" s="24" t="s">
        <v>952</v>
      </c>
      <c r="Z274" s="23" t="s">
        <v>953</v>
      </c>
    </row>
    <row r="275" spans="1:26" ht="14.45" customHeight="1" x14ac:dyDescent="0.25">
      <c r="A275" s="24" t="s">
        <v>954</v>
      </c>
      <c r="B275" s="24" t="s">
        <v>138</v>
      </c>
      <c r="C275" s="19" t="s">
        <v>5</v>
      </c>
      <c r="D275" s="24" t="s">
        <v>35</v>
      </c>
      <c r="E275" s="24" t="s">
        <v>61</v>
      </c>
      <c r="F275" s="24"/>
      <c r="G275" s="24"/>
      <c r="H275" s="24"/>
      <c r="I275" s="24"/>
      <c r="J275" s="24"/>
      <c r="K275" s="24"/>
      <c r="L275" s="24"/>
      <c r="M275" s="24"/>
      <c r="N275" s="24"/>
      <c r="O275" s="24" t="s">
        <v>135</v>
      </c>
      <c r="P275" s="24" t="s">
        <v>135</v>
      </c>
      <c r="Q275" s="24" t="s">
        <v>135</v>
      </c>
      <c r="R275" s="24" t="s">
        <v>135</v>
      </c>
      <c r="S275" s="24" t="s">
        <v>135</v>
      </c>
      <c r="T275" s="24" t="s">
        <v>135</v>
      </c>
      <c r="U275" s="24"/>
      <c r="V275" s="24"/>
      <c r="W275" s="24" t="s">
        <v>64</v>
      </c>
      <c r="X275" s="24" t="s">
        <v>94</v>
      </c>
      <c r="Y275" s="24" t="s">
        <v>955</v>
      </c>
      <c r="Z275" s="23" t="s">
        <v>956</v>
      </c>
    </row>
    <row r="276" spans="1:26" ht="14.45" customHeight="1" x14ac:dyDescent="0.25">
      <c r="A276" s="24" t="s">
        <v>957</v>
      </c>
      <c r="B276" s="24" t="s">
        <v>138</v>
      </c>
      <c r="C276" s="19" t="s">
        <v>5</v>
      </c>
      <c r="D276" s="24" t="s">
        <v>29</v>
      </c>
      <c r="E276" s="24" t="s">
        <v>61</v>
      </c>
      <c r="F276" s="24"/>
      <c r="G276" s="24"/>
      <c r="H276" s="24"/>
      <c r="I276" s="24"/>
      <c r="J276" s="24"/>
      <c r="K276" s="24"/>
      <c r="L276" s="24"/>
      <c r="M276" s="24"/>
      <c r="N276" s="24"/>
      <c r="O276" s="24" t="s">
        <v>135</v>
      </c>
      <c r="P276" s="24" t="s">
        <v>135</v>
      </c>
      <c r="Q276" s="24" t="s">
        <v>135</v>
      </c>
      <c r="R276" s="24" t="s">
        <v>135</v>
      </c>
      <c r="S276" s="24" t="s">
        <v>135</v>
      </c>
      <c r="T276" s="24" t="s">
        <v>135</v>
      </c>
      <c r="U276" s="24"/>
      <c r="V276" s="24"/>
      <c r="W276" s="24" t="s">
        <v>64</v>
      </c>
      <c r="X276" s="24" t="s">
        <v>94</v>
      </c>
      <c r="Y276" s="24" t="s">
        <v>958</v>
      </c>
      <c r="Z276" s="23" t="s">
        <v>959</v>
      </c>
    </row>
    <row r="277" spans="1:26" ht="14.45" customHeight="1" x14ac:dyDescent="0.25">
      <c r="A277" s="24" t="s">
        <v>960</v>
      </c>
      <c r="B277" s="24" t="s">
        <v>138</v>
      </c>
      <c r="C277" s="19" t="s">
        <v>5</v>
      </c>
      <c r="D277" s="24" t="s">
        <v>29</v>
      </c>
      <c r="E277" s="24" t="s">
        <v>61</v>
      </c>
      <c r="F277" s="24"/>
      <c r="G277" s="24"/>
      <c r="H277" s="24"/>
      <c r="I277" s="24"/>
      <c r="J277" s="24"/>
      <c r="K277" s="24"/>
      <c r="L277" s="24"/>
      <c r="M277" s="24"/>
      <c r="N277" s="24"/>
      <c r="O277" s="24" t="s">
        <v>135</v>
      </c>
      <c r="P277" s="24" t="s">
        <v>135</v>
      </c>
      <c r="Q277" s="24" t="s">
        <v>135</v>
      </c>
      <c r="R277" s="24" t="s">
        <v>135</v>
      </c>
      <c r="S277" s="24" t="s">
        <v>135</v>
      </c>
      <c r="T277" s="24" t="s">
        <v>135</v>
      </c>
      <c r="U277" s="24"/>
      <c r="V277" s="24"/>
      <c r="W277" s="24" t="s">
        <v>64</v>
      </c>
      <c r="X277" s="24" t="s">
        <v>92</v>
      </c>
      <c r="Y277" s="24" t="s">
        <v>961</v>
      </c>
      <c r="Z277" s="23" t="s">
        <v>962</v>
      </c>
    </row>
    <row r="278" spans="1:26" ht="14.45" customHeight="1" x14ac:dyDescent="0.25">
      <c r="A278" s="24" t="s">
        <v>963</v>
      </c>
      <c r="B278" s="24" t="s">
        <v>138</v>
      </c>
      <c r="C278" s="19" t="s">
        <v>5</v>
      </c>
      <c r="D278" s="24" t="s">
        <v>36</v>
      </c>
      <c r="E278" s="24" t="s">
        <v>62</v>
      </c>
      <c r="F278" s="24"/>
      <c r="G278" s="24"/>
      <c r="H278" s="24"/>
      <c r="I278" s="24"/>
      <c r="J278" s="24"/>
      <c r="K278" s="24"/>
      <c r="L278" s="24"/>
      <c r="M278" s="24"/>
      <c r="N278" s="24" t="s">
        <v>135</v>
      </c>
      <c r="O278" s="24" t="s">
        <v>135</v>
      </c>
      <c r="P278" s="24" t="s">
        <v>135</v>
      </c>
      <c r="Q278" s="24" t="s">
        <v>135</v>
      </c>
      <c r="R278" s="24" t="s">
        <v>135</v>
      </c>
      <c r="S278" s="24" t="s">
        <v>135</v>
      </c>
      <c r="T278" s="24" t="s">
        <v>135</v>
      </c>
      <c r="U278" s="24"/>
      <c r="V278" s="24"/>
      <c r="W278" s="24" t="s">
        <v>148</v>
      </c>
      <c r="X278" s="24" t="s">
        <v>93</v>
      </c>
      <c r="Y278" s="24" t="s">
        <v>964</v>
      </c>
      <c r="Z278" s="23" t="s">
        <v>965</v>
      </c>
    </row>
    <row r="279" spans="1:26" ht="14.45" customHeight="1" x14ac:dyDescent="0.25">
      <c r="A279" s="24" t="s">
        <v>966</v>
      </c>
      <c r="B279" s="24" t="s">
        <v>138</v>
      </c>
      <c r="C279" s="19" t="s">
        <v>5</v>
      </c>
      <c r="D279" s="24" t="s">
        <v>36</v>
      </c>
      <c r="E279" s="24" t="s">
        <v>61</v>
      </c>
      <c r="F279" s="24"/>
      <c r="G279" s="24"/>
      <c r="H279" s="24"/>
      <c r="I279" s="24"/>
      <c r="J279" s="24"/>
      <c r="K279" s="24"/>
      <c r="L279" s="24"/>
      <c r="M279" s="24"/>
      <c r="N279" s="24"/>
      <c r="O279" s="24" t="s">
        <v>135</v>
      </c>
      <c r="P279" s="24" t="s">
        <v>135</v>
      </c>
      <c r="Q279" s="24" t="s">
        <v>135</v>
      </c>
      <c r="R279" s="24" t="s">
        <v>135</v>
      </c>
      <c r="S279" s="24" t="s">
        <v>135</v>
      </c>
      <c r="T279" s="24" t="s">
        <v>135</v>
      </c>
      <c r="U279" s="24"/>
      <c r="V279" s="24"/>
      <c r="W279" s="24" t="s">
        <v>64</v>
      </c>
      <c r="X279" s="24" t="s">
        <v>93</v>
      </c>
      <c r="Y279" s="24" t="s">
        <v>967</v>
      </c>
      <c r="Z279" s="23" t="s">
        <v>968</v>
      </c>
    </row>
    <row r="280" spans="1:26" ht="14.45" customHeight="1" x14ac:dyDescent="0.25">
      <c r="A280" s="24" t="s">
        <v>969</v>
      </c>
      <c r="B280" s="24" t="s">
        <v>138</v>
      </c>
      <c r="C280" s="19" t="s">
        <v>5</v>
      </c>
      <c r="D280" s="24" t="s">
        <v>36</v>
      </c>
      <c r="E280" s="24" t="s">
        <v>61</v>
      </c>
      <c r="F280" s="24"/>
      <c r="G280" s="24"/>
      <c r="H280" s="24"/>
      <c r="I280" s="24"/>
      <c r="J280" s="24"/>
      <c r="K280" s="24"/>
      <c r="L280" s="24"/>
      <c r="M280" s="24"/>
      <c r="N280" s="24"/>
      <c r="O280" s="24" t="s">
        <v>135</v>
      </c>
      <c r="P280" s="24" t="s">
        <v>135</v>
      </c>
      <c r="Q280" s="24" t="s">
        <v>135</v>
      </c>
      <c r="R280" s="24" t="s">
        <v>135</v>
      </c>
      <c r="S280" s="24" t="s">
        <v>135</v>
      </c>
      <c r="T280" s="24" t="s">
        <v>135</v>
      </c>
      <c r="U280" s="24"/>
      <c r="V280" s="24"/>
      <c r="W280" s="24" t="s">
        <v>64</v>
      </c>
      <c r="X280" s="24" t="s">
        <v>93</v>
      </c>
      <c r="Y280" s="24" t="s">
        <v>970</v>
      </c>
      <c r="Z280" s="23" t="s">
        <v>971</v>
      </c>
    </row>
    <row r="281" spans="1:26" ht="14.45" customHeight="1" x14ac:dyDescent="0.25">
      <c r="A281" s="24" t="s">
        <v>972</v>
      </c>
      <c r="B281" s="24" t="s">
        <v>138</v>
      </c>
      <c r="C281" s="19" t="s">
        <v>5</v>
      </c>
      <c r="D281" s="24" t="s">
        <v>36</v>
      </c>
      <c r="E281" s="24" t="s">
        <v>61</v>
      </c>
      <c r="F281" s="24"/>
      <c r="G281" s="24"/>
      <c r="H281" s="24"/>
      <c r="I281" s="24"/>
      <c r="J281" s="24"/>
      <c r="K281" s="24"/>
      <c r="L281" s="24"/>
      <c r="M281" s="24"/>
      <c r="N281" s="24"/>
      <c r="O281" s="24" t="s">
        <v>135</v>
      </c>
      <c r="P281" s="24" t="s">
        <v>135</v>
      </c>
      <c r="Q281" s="24" t="s">
        <v>135</v>
      </c>
      <c r="R281" s="24" t="s">
        <v>135</v>
      </c>
      <c r="S281" s="24" t="s">
        <v>135</v>
      </c>
      <c r="T281" s="24" t="s">
        <v>135</v>
      </c>
      <c r="U281" s="24"/>
      <c r="V281" s="24"/>
      <c r="W281" s="24" t="s">
        <v>64</v>
      </c>
      <c r="X281" s="24" t="s">
        <v>95</v>
      </c>
      <c r="Y281" s="24" t="s">
        <v>973</v>
      </c>
      <c r="Z281" s="23" t="s">
        <v>974</v>
      </c>
    </row>
    <row r="282" spans="1:26" ht="14.45" customHeight="1" x14ac:dyDescent="0.25">
      <c r="A282" s="24" t="s">
        <v>975</v>
      </c>
      <c r="B282" s="24" t="s">
        <v>138</v>
      </c>
      <c r="C282" s="19" t="s">
        <v>5</v>
      </c>
      <c r="D282" s="24" t="s">
        <v>36</v>
      </c>
      <c r="E282" s="24" t="s">
        <v>61</v>
      </c>
      <c r="F282" s="24"/>
      <c r="G282" s="24"/>
      <c r="H282" s="24"/>
      <c r="I282" s="24"/>
      <c r="J282" s="24"/>
      <c r="K282" s="24"/>
      <c r="L282" s="24"/>
      <c r="M282" s="24"/>
      <c r="N282" s="24"/>
      <c r="O282" s="24" t="s">
        <v>135</v>
      </c>
      <c r="P282" s="24" t="s">
        <v>135</v>
      </c>
      <c r="Q282" s="24" t="s">
        <v>135</v>
      </c>
      <c r="R282" s="24" t="s">
        <v>135</v>
      </c>
      <c r="S282" s="24" t="s">
        <v>135</v>
      </c>
      <c r="T282" s="24" t="s">
        <v>135</v>
      </c>
      <c r="U282" s="24"/>
      <c r="V282" s="24"/>
      <c r="W282" s="24" t="s">
        <v>64</v>
      </c>
      <c r="X282" s="24" t="s">
        <v>92</v>
      </c>
      <c r="Y282" s="24" t="s">
        <v>976</v>
      </c>
      <c r="Z282" s="23" t="s">
        <v>977</v>
      </c>
    </row>
    <row r="283" spans="1:26" ht="14.45" customHeight="1" x14ac:dyDescent="0.25">
      <c r="A283" s="24" t="s">
        <v>978</v>
      </c>
      <c r="B283" s="24" t="s">
        <v>138</v>
      </c>
      <c r="C283" s="19" t="s">
        <v>5</v>
      </c>
      <c r="D283" s="24" t="s">
        <v>35</v>
      </c>
      <c r="E283" s="24" t="s">
        <v>61</v>
      </c>
      <c r="F283" s="24"/>
      <c r="G283" s="24"/>
      <c r="H283" s="24"/>
      <c r="I283" s="24"/>
      <c r="J283" s="24"/>
      <c r="K283" s="24"/>
      <c r="L283" s="24"/>
      <c r="M283" s="24"/>
      <c r="N283" s="24"/>
      <c r="O283" s="24" t="s">
        <v>135</v>
      </c>
      <c r="P283" s="24" t="s">
        <v>135</v>
      </c>
      <c r="Q283" s="24" t="s">
        <v>135</v>
      </c>
      <c r="R283" s="24" t="s">
        <v>135</v>
      </c>
      <c r="S283" s="24" t="s">
        <v>135</v>
      </c>
      <c r="T283" s="24" t="s">
        <v>135</v>
      </c>
      <c r="U283" s="24"/>
      <c r="V283" s="24"/>
      <c r="W283" s="24" t="s">
        <v>64</v>
      </c>
      <c r="X283" s="24" t="s">
        <v>97</v>
      </c>
      <c r="Y283" s="24" t="s">
        <v>979</v>
      </c>
      <c r="Z283" s="23" t="s">
        <v>980</v>
      </c>
    </row>
    <row r="284" spans="1:26" ht="14.45" customHeight="1" x14ac:dyDescent="0.25">
      <c r="A284" s="24" t="s">
        <v>981</v>
      </c>
      <c r="B284" s="24" t="s">
        <v>138</v>
      </c>
      <c r="C284" s="19" t="s">
        <v>5</v>
      </c>
      <c r="D284" s="24" t="s">
        <v>35</v>
      </c>
      <c r="E284" s="24" t="s">
        <v>61</v>
      </c>
      <c r="F284" s="24"/>
      <c r="G284" s="24"/>
      <c r="H284" s="24"/>
      <c r="I284" s="24"/>
      <c r="J284" s="24"/>
      <c r="K284" s="24"/>
      <c r="L284" s="24"/>
      <c r="M284" s="24"/>
      <c r="N284" s="24"/>
      <c r="O284" s="24" t="s">
        <v>135</v>
      </c>
      <c r="P284" s="24" t="s">
        <v>135</v>
      </c>
      <c r="Q284" s="24" t="s">
        <v>135</v>
      </c>
      <c r="R284" s="24" t="s">
        <v>135</v>
      </c>
      <c r="S284" s="24" t="s">
        <v>135</v>
      </c>
      <c r="T284" s="24" t="s">
        <v>135</v>
      </c>
      <c r="U284" s="24"/>
      <c r="V284" s="24"/>
      <c r="W284" s="24" t="s">
        <v>64</v>
      </c>
      <c r="X284" s="24" t="s">
        <v>93</v>
      </c>
      <c r="Y284" s="24" t="s">
        <v>982</v>
      </c>
      <c r="Z284" s="23" t="s">
        <v>983</v>
      </c>
    </row>
    <row r="285" spans="1:26" ht="14.45" customHeight="1" x14ac:dyDescent="0.25">
      <c r="A285" s="24" t="s">
        <v>984</v>
      </c>
      <c r="B285" s="24" t="s">
        <v>138</v>
      </c>
      <c r="C285" s="19" t="s">
        <v>5</v>
      </c>
      <c r="D285" s="24" t="s">
        <v>31</v>
      </c>
      <c r="E285" s="24" t="s">
        <v>61</v>
      </c>
      <c r="F285" s="24"/>
      <c r="G285" s="24"/>
      <c r="H285" s="24"/>
      <c r="I285" s="24"/>
      <c r="J285" s="24"/>
      <c r="K285" s="24"/>
      <c r="L285" s="24"/>
      <c r="M285" s="24"/>
      <c r="N285" s="24"/>
      <c r="O285" s="24" t="s">
        <v>135</v>
      </c>
      <c r="P285" s="24" t="s">
        <v>135</v>
      </c>
      <c r="Q285" s="24" t="s">
        <v>135</v>
      </c>
      <c r="R285" s="24" t="s">
        <v>135</v>
      </c>
      <c r="S285" s="24" t="s">
        <v>135</v>
      </c>
      <c r="T285" s="24" t="s">
        <v>135</v>
      </c>
      <c r="U285" s="24"/>
      <c r="V285" s="24"/>
      <c r="W285" s="24" t="s">
        <v>64</v>
      </c>
      <c r="X285" s="24" t="s">
        <v>91</v>
      </c>
      <c r="Y285" s="24" t="s">
        <v>985</v>
      </c>
      <c r="Z285" s="23" t="s">
        <v>986</v>
      </c>
    </row>
    <row r="286" spans="1:26" ht="14.45" customHeight="1" x14ac:dyDescent="0.25">
      <c r="A286" s="24" t="s">
        <v>987</v>
      </c>
      <c r="B286" s="24" t="s">
        <v>138</v>
      </c>
      <c r="C286" s="19" t="s">
        <v>5</v>
      </c>
      <c r="D286" s="24" t="s">
        <v>27</v>
      </c>
      <c r="E286" s="24" t="s">
        <v>61</v>
      </c>
      <c r="F286" s="24"/>
      <c r="G286" s="24"/>
      <c r="H286" s="24"/>
      <c r="I286" s="24"/>
      <c r="J286" s="24"/>
      <c r="K286" s="24"/>
      <c r="L286" s="24"/>
      <c r="M286" s="24"/>
      <c r="N286" s="24"/>
      <c r="O286" s="24" t="s">
        <v>135</v>
      </c>
      <c r="P286" s="24" t="s">
        <v>135</v>
      </c>
      <c r="Q286" s="24" t="s">
        <v>135</v>
      </c>
      <c r="R286" s="24" t="s">
        <v>135</v>
      </c>
      <c r="S286" s="24" t="s">
        <v>135</v>
      </c>
      <c r="T286" s="24" t="s">
        <v>135</v>
      </c>
      <c r="U286" s="24"/>
      <c r="V286" s="24"/>
      <c r="W286" s="24" t="s">
        <v>64</v>
      </c>
      <c r="X286" s="24" t="s">
        <v>91</v>
      </c>
      <c r="Y286" s="24" t="s">
        <v>988</v>
      </c>
      <c r="Z286" s="23" t="s">
        <v>989</v>
      </c>
    </row>
    <row r="287" spans="1:26" ht="14.45" customHeight="1" x14ac:dyDescent="0.25">
      <c r="A287" s="24" t="s">
        <v>990</v>
      </c>
      <c r="B287" s="24" t="s">
        <v>138</v>
      </c>
      <c r="C287" s="19" t="s">
        <v>5</v>
      </c>
      <c r="D287" s="24" t="s">
        <v>35</v>
      </c>
      <c r="E287" s="24" t="s">
        <v>61</v>
      </c>
      <c r="F287" s="24"/>
      <c r="G287" s="24"/>
      <c r="H287" s="24"/>
      <c r="I287" s="24"/>
      <c r="J287" s="24"/>
      <c r="K287" s="24"/>
      <c r="L287" s="24"/>
      <c r="M287" s="24"/>
      <c r="N287" s="24"/>
      <c r="O287" s="24" t="s">
        <v>135</v>
      </c>
      <c r="P287" s="24" t="s">
        <v>135</v>
      </c>
      <c r="Q287" s="24" t="s">
        <v>135</v>
      </c>
      <c r="R287" s="24" t="s">
        <v>135</v>
      </c>
      <c r="S287" s="24" t="s">
        <v>135</v>
      </c>
      <c r="T287" s="24" t="s">
        <v>135</v>
      </c>
      <c r="U287" s="24"/>
      <c r="V287" s="24"/>
      <c r="W287" s="24" t="s">
        <v>64</v>
      </c>
      <c r="X287" s="24" t="s">
        <v>91</v>
      </c>
      <c r="Y287" s="24" t="s">
        <v>991</v>
      </c>
      <c r="Z287" s="23" t="s">
        <v>992</v>
      </c>
    </row>
    <row r="288" spans="1:26" ht="14.45" customHeight="1" x14ac:dyDescent="0.25">
      <c r="A288" s="24" t="s">
        <v>993</v>
      </c>
      <c r="B288" s="24" t="s">
        <v>138</v>
      </c>
      <c r="C288" s="19" t="s">
        <v>5</v>
      </c>
      <c r="D288" s="24" t="s">
        <v>27</v>
      </c>
      <c r="E288" s="24" t="s">
        <v>61</v>
      </c>
      <c r="F288" s="24"/>
      <c r="G288" s="24"/>
      <c r="H288" s="24"/>
      <c r="I288" s="24"/>
      <c r="J288" s="24"/>
      <c r="K288" s="24"/>
      <c r="L288" s="24"/>
      <c r="M288" s="24"/>
      <c r="N288" s="24"/>
      <c r="O288" s="24" t="s">
        <v>135</v>
      </c>
      <c r="P288" s="24" t="s">
        <v>135</v>
      </c>
      <c r="Q288" s="24" t="s">
        <v>135</v>
      </c>
      <c r="R288" s="24" t="s">
        <v>135</v>
      </c>
      <c r="S288" s="24" t="s">
        <v>135</v>
      </c>
      <c r="T288" s="24" t="s">
        <v>135</v>
      </c>
      <c r="U288" s="24"/>
      <c r="V288" s="24"/>
      <c r="W288" s="24" t="s">
        <v>64</v>
      </c>
      <c r="X288" s="24" t="s">
        <v>93</v>
      </c>
      <c r="Y288" s="24" t="s">
        <v>994</v>
      </c>
      <c r="Z288" s="23" t="s">
        <v>995</v>
      </c>
    </row>
    <row r="289" spans="1:26" ht="14.45" customHeight="1" x14ac:dyDescent="0.25">
      <c r="A289" s="24" t="s">
        <v>996</v>
      </c>
      <c r="B289" s="24" t="s">
        <v>138</v>
      </c>
      <c r="C289" s="19" t="s">
        <v>5</v>
      </c>
      <c r="D289" s="24" t="s">
        <v>38</v>
      </c>
      <c r="E289" s="24" t="s">
        <v>61</v>
      </c>
      <c r="F289" s="24"/>
      <c r="G289" s="24"/>
      <c r="H289" s="24"/>
      <c r="I289" s="24"/>
      <c r="J289" s="24"/>
      <c r="K289" s="24"/>
      <c r="L289" s="24"/>
      <c r="M289" s="24"/>
      <c r="N289" s="24"/>
      <c r="O289" s="24" t="s">
        <v>135</v>
      </c>
      <c r="P289" s="24" t="s">
        <v>135</v>
      </c>
      <c r="Q289" s="24" t="s">
        <v>135</v>
      </c>
      <c r="R289" s="24" t="s">
        <v>135</v>
      </c>
      <c r="S289" s="24" t="s">
        <v>135</v>
      </c>
      <c r="T289" s="24" t="s">
        <v>135</v>
      </c>
      <c r="U289" s="24"/>
      <c r="V289" s="24"/>
      <c r="W289" s="24" t="s">
        <v>64</v>
      </c>
      <c r="X289" s="24" t="s">
        <v>97</v>
      </c>
      <c r="Y289" s="24" t="s">
        <v>997</v>
      </c>
      <c r="Z289" s="23" t="s">
        <v>998</v>
      </c>
    </row>
    <row r="290" spans="1:26" ht="14.45" customHeight="1" x14ac:dyDescent="0.25">
      <c r="A290" s="24" t="s">
        <v>999</v>
      </c>
      <c r="B290" s="24" t="s">
        <v>138</v>
      </c>
      <c r="C290" s="19" t="s">
        <v>5</v>
      </c>
      <c r="D290" s="24" t="s">
        <v>38</v>
      </c>
      <c r="E290" s="24" t="s">
        <v>61</v>
      </c>
      <c r="F290" s="24"/>
      <c r="G290" s="24"/>
      <c r="H290" s="24"/>
      <c r="I290" s="24"/>
      <c r="J290" s="24"/>
      <c r="K290" s="24"/>
      <c r="L290" s="24"/>
      <c r="M290" s="24"/>
      <c r="N290" s="24"/>
      <c r="O290" s="24" t="s">
        <v>135</v>
      </c>
      <c r="P290" s="24" t="s">
        <v>135</v>
      </c>
      <c r="Q290" s="24" t="s">
        <v>135</v>
      </c>
      <c r="R290" s="24" t="s">
        <v>135</v>
      </c>
      <c r="S290" s="24" t="s">
        <v>135</v>
      </c>
      <c r="T290" s="24" t="s">
        <v>135</v>
      </c>
      <c r="U290" s="24"/>
      <c r="V290" s="24"/>
      <c r="W290" s="24" t="s">
        <v>64</v>
      </c>
      <c r="X290" s="24" t="s">
        <v>93</v>
      </c>
      <c r="Y290" s="24" t="s">
        <v>1000</v>
      </c>
      <c r="Z290" s="23" t="s">
        <v>1001</v>
      </c>
    </row>
    <row r="291" spans="1:26" ht="14.45" customHeight="1" x14ac:dyDescent="0.25">
      <c r="A291" s="24" t="s">
        <v>1002</v>
      </c>
      <c r="B291" s="24" t="s">
        <v>138</v>
      </c>
      <c r="C291" s="19" t="s">
        <v>5</v>
      </c>
      <c r="D291" s="24" t="s">
        <v>29</v>
      </c>
      <c r="E291" s="24" t="s">
        <v>61</v>
      </c>
      <c r="F291" s="24"/>
      <c r="G291" s="24"/>
      <c r="H291" s="24"/>
      <c r="I291" s="24"/>
      <c r="J291" s="24"/>
      <c r="K291" s="24"/>
      <c r="L291" s="24"/>
      <c r="M291" s="24"/>
      <c r="N291" s="24"/>
      <c r="O291" s="24" t="s">
        <v>135</v>
      </c>
      <c r="P291" s="24" t="s">
        <v>135</v>
      </c>
      <c r="Q291" s="24" t="s">
        <v>135</v>
      </c>
      <c r="R291" s="24" t="s">
        <v>135</v>
      </c>
      <c r="S291" s="24" t="s">
        <v>135</v>
      </c>
      <c r="T291" s="24" t="s">
        <v>135</v>
      </c>
      <c r="U291" s="24"/>
      <c r="V291" s="24"/>
      <c r="W291" s="24" t="s">
        <v>64</v>
      </c>
      <c r="X291" s="24" t="s">
        <v>95</v>
      </c>
      <c r="Y291" s="24" t="s">
        <v>1003</v>
      </c>
      <c r="Z291" s="23" t="s">
        <v>1004</v>
      </c>
    </row>
    <row r="292" spans="1:26" ht="14.45" customHeight="1" x14ac:dyDescent="0.25">
      <c r="A292" s="24" t="s">
        <v>1005</v>
      </c>
      <c r="B292" s="24" t="s">
        <v>138</v>
      </c>
      <c r="C292" s="19" t="s">
        <v>5</v>
      </c>
      <c r="D292" s="24" t="s">
        <v>31</v>
      </c>
      <c r="E292" s="24" t="s">
        <v>62</v>
      </c>
      <c r="F292" s="24"/>
      <c r="G292" s="24"/>
      <c r="H292" s="24"/>
      <c r="I292" s="24"/>
      <c r="J292" s="24"/>
      <c r="K292" s="24"/>
      <c r="L292" s="24"/>
      <c r="M292" s="24"/>
      <c r="N292" s="24"/>
      <c r="O292" s="24" t="s">
        <v>135</v>
      </c>
      <c r="P292" s="24" t="s">
        <v>135</v>
      </c>
      <c r="Q292" s="24" t="s">
        <v>135</v>
      </c>
      <c r="R292" s="24" t="s">
        <v>135</v>
      </c>
      <c r="S292" s="24" t="s">
        <v>135</v>
      </c>
      <c r="T292" s="24" t="s">
        <v>135</v>
      </c>
      <c r="U292" s="24"/>
      <c r="V292" s="24"/>
      <c r="W292" s="24" t="s">
        <v>64</v>
      </c>
      <c r="X292" s="24" t="s">
        <v>96</v>
      </c>
      <c r="Y292" s="24" t="s">
        <v>1006</v>
      </c>
      <c r="Z292" s="23" t="s">
        <v>1007</v>
      </c>
    </row>
    <row r="293" spans="1:26" ht="14.45" customHeight="1" x14ac:dyDescent="0.25">
      <c r="A293" s="24" t="s">
        <v>1008</v>
      </c>
      <c r="B293" s="24" t="s">
        <v>138</v>
      </c>
      <c r="C293" s="19" t="s">
        <v>5</v>
      </c>
      <c r="D293" s="24" t="s">
        <v>36</v>
      </c>
      <c r="E293" s="24" t="s">
        <v>61</v>
      </c>
      <c r="F293" s="24"/>
      <c r="G293" s="24"/>
      <c r="H293" s="24"/>
      <c r="I293" s="24"/>
      <c r="J293" s="24"/>
      <c r="K293" s="24"/>
      <c r="L293" s="24"/>
      <c r="M293" s="24"/>
      <c r="N293" s="24"/>
      <c r="O293" s="24" t="s">
        <v>135</v>
      </c>
      <c r="P293" s="24" t="s">
        <v>135</v>
      </c>
      <c r="Q293" s="24" t="s">
        <v>135</v>
      </c>
      <c r="R293" s="24" t="s">
        <v>135</v>
      </c>
      <c r="S293" s="24" t="s">
        <v>135</v>
      </c>
      <c r="T293" s="24" t="s">
        <v>135</v>
      </c>
      <c r="U293" s="24"/>
      <c r="V293" s="24"/>
      <c r="W293" s="24" t="s">
        <v>64</v>
      </c>
      <c r="X293" s="24" t="s">
        <v>97</v>
      </c>
      <c r="Y293" s="24" t="s">
        <v>1009</v>
      </c>
      <c r="Z293" s="23" t="s">
        <v>1010</v>
      </c>
    </row>
    <row r="294" spans="1:26" ht="14.45" customHeight="1" x14ac:dyDescent="0.25">
      <c r="A294" s="24" t="s">
        <v>1011</v>
      </c>
      <c r="B294" s="24" t="s">
        <v>138</v>
      </c>
      <c r="C294" s="19" t="s">
        <v>5</v>
      </c>
      <c r="D294" s="24" t="s">
        <v>35</v>
      </c>
      <c r="E294" s="24" t="s">
        <v>61</v>
      </c>
      <c r="F294" s="24"/>
      <c r="G294" s="24"/>
      <c r="H294" s="24"/>
      <c r="I294" s="24"/>
      <c r="J294" s="24"/>
      <c r="K294" s="24"/>
      <c r="L294" s="24"/>
      <c r="M294" s="24"/>
      <c r="N294" s="24"/>
      <c r="O294" s="24" t="s">
        <v>135</v>
      </c>
      <c r="P294" s="24" t="s">
        <v>135</v>
      </c>
      <c r="Q294" s="24" t="s">
        <v>135</v>
      </c>
      <c r="R294" s="24" t="s">
        <v>135</v>
      </c>
      <c r="S294" s="24" t="s">
        <v>135</v>
      </c>
      <c r="T294" s="24" t="s">
        <v>135</v>
      </c>
      <c r="U294" s="24"/>
      <c r="V294" s="24"/>
      <c r="W294" s="24" t="s">
        <v>64</v>
      </c>
      <c r="X294" s="24" t="s">
        <v>92</v>
      </c>
      <c r="Y294" s="24" t="s">
        <v>1012</v>
      </c>
      <c r="Z294" s="23" t="s">
        <v>1013</v>
      </c>
    </row>
    <row r="295" spans="1:26" ht="14.45" customHeight="1" x14ac:dyDescent="0.25">
      <c r="A295" s="24" t="s">
        <v>1014</v>
      </c>
      <c r="B295" s="24" t="s">
        <v>138</v>
      </c>
      <c r="C295" s="19" t="s">
        <v>5</v>
      </c>
      <c r="D295" s="24" t="s">
        <v>31</v>
      </c>
      <c r="E295" s="24" t="s">
        <v>61</v>
      </c>
      <c r="F295" s="24"/>
      <c r="G295" s="24"/>
      <c r="H295" s="24"/>
      <c r="I295" s="24"/>
      <c r="J295" s="24"/>
      <c r="K295" s="24"/>
      <c r="L295" s="24"/>
      <c r="M295" s="24"/>
      <c r="N295" s="24"/>
      <c r="O295" s="24" t="s">
        <v>135</v>
      </c>
      <c r="P295" s="24" t="s">
        <v>135</v>
      </c>
      <c r="Q295" s="24" t="s">
        <v>135</v>
      </c>
      <c r="R295" s="24" t="s">
        <v>135</v>
      </c>
      <c r="S295" s="24" t="s">
        <v>135</v>
      </c>
      <c r="T295" s="24" t="s">
        <v>135</v>
      </c>
      <c r="U295" s="24"/>
      <c r="V295" s="24"/>
      <c r="W295" s="24" t="s">
        <v>64</v>
      </c>
      <c r="X295" s="24" t="s">
        <v>93</v>
      </c>
      <c r="Y295" s="24" t="s">
        <v>1015</v>
      </c>
      <c r="Z295" s="23" t="s">
        <v>1016</v>
      </c>
    </row>
    <row r="296" spans="1:26" ht="14.45" customHeight="1" x14ac:dyDescent="0.25">
      <c r="A296" s="24" t="s">
        <v>1017</v>
      </c>
      <c r="B296" s="24" t="s">
        <v>138</v>
      </c>
      <c r="C296" s="19" t="s">
        <v>5</v>
      </c>
      <c r="D296" s="24" t="s">
        <v>38</v>
      </c>
      <c r="E296" s="24" t="s">
        <v>61</v>
      </c>
      <c r="F296" s="24"/>
      <c r="G296" s="24"/>
      <c r="H296" s="24"/>
      <c r="I296" s="24"/>
      <c r="J296" s="24"/>
      <c r="K296" s="24"/>
      <c r="L296" s="24"/>
      <c r="M296" s="24"/>
      <c r="N296" s="24"/>
      <c r="O296" s="24" t="s">
        <v>135</v>
      </c>
      <c r="P296" s="24" t="s">
        <v>135</v>
      </c>
      <c r="Q296" s="24" t="s">
        <v>135</v>
      </c>
      <c r="R296" s="24" t="s">
        <v>135</v>
      </c>
      <c r="S296" s="24" t="s">
        <v>135</v>
      </c>
      <c r="T296" s="24" t="s">
        <v>135</v>
      </c>
      <c r="U296" s="24"/>
      <c r="V296" s="24"/>
      <c r="W296" s="24" t="s">
        <v>64</v>
      </c>
      <c r="X296" s="24" t="s">
        <v>93</v>
      </c>
      <c r="Y296" s="24" t="s">
        <v>1018</v>
      </c>
      <c r="Z296" s="23" t="s">
        <v>1019</v>
      </c>
    </row>
    <row r="297" spans="1:26" ht="14.45" customHeight="1" x14ac:dyDescent="0.25">
      <c r="A297" s="24" t="s">
        <v>1020</v>
      </c>
      <c r="B297" s="24" t="s">
        <v>138</v>
      </c>
      <c r="C297" s="19" t="s">
        <v>5</v>
      </c>
      <c r="D297" s="24" t="s">
        <v>31</v>
      </c>
      <c r="E297" s="24" t="s">
        <v>61</v>
      </c>
      <c r="F297" s="24"/>
      <c r="G297" s="24"/>
      <c r="H297" s="24"/>
      <c r="I297" s="24"/>
      <c r="J297" s="24"/>
      <c r="K297" s="24"/>
      <c r="L297" s="24"/>
      <c r="M297" s="24"/>
      <c r="N297" s="24"/>
      <c r="O297" s="24" t="s">
        <v>135</v>
      </c>
      <c r="P297" s="24" t="s">
        <v>135</v>
      </c>
      <c r="Q297" s="24" t="s">
        <v>135</v>
      </c>
      <c r="R297" s="24" t="s">
        <v>135</v>
      </c>
      <c r="S297" s="24" t="s">
        <v>135</v>
      </c>
      <c r="T297" s="24" t="s">
        <v>135</v>
      </c>
      <c r="U297" s="24"/>
      <c r="V297" s="24"/>
      <c r="W297" s="24" t="s">
        <v>64</v>
      </c>
      <c r="X297" s="24" t="s">
        <v>97</v>
      </c>
      <c r="Y297" s="24" t="s">
        <v>1021</v>
      </c>
      <c r="Z297" s="23" t="s">
        <v>1022</v>
      </c>
    </row>
    <row r="298" spans="1:26" ht="14.45" customHeight="1" x14ac:dyDescent="0.25">
      <c r="A298" s="24" t="s">
        <v>1023</v>
      </c>
      <c r="B298" s="24" t="s">
        <v>138</v>
      </c>
      <c r="C298" s="19" t="s">
        <v>5</v>
      </c>
      <c r="D298" s="24" t="s">
        <v>31</v>
      </c>
      <c r="E298" s="24" t="s">
        <v>61</v>
      </c>
      <c r="F298" s="24"/>
      <c r="G298" s="24"/>
      <c r="H298" s="24"/>
      <c r="I298" s="24"/>
      <c r="J298" s="24"/>
      <c r="K298" s="24"/>
      <c r="L298" s="24"/>
      <c r="M298" s="24"/>
      <c r="N298" s="24"/>
      <c r="O298" s="24" t="s">
        <v>135</v>
      </c>
      <c r="P298" s="24" t="s">
        <v>135</v>
      </c>
      <c r="Q298" s="24" t="s">
        <v>135</v>
      </c>
      <c r="R298" s="24" t="s">
        <v>135</v>
      </c>
      <c r="S298" s="24" t="s">
        <v>135</v>
      </c>
      <c r="T298" s="24" t="s">
        <v>135</v>
      </c>
      <c r="U298" s="24"/>
      <c r="V298" s="24"/>
      <c r="W298" s="24" t="s">
        <v>64</v>
      </c>
      <c r="X298" s="24" t="s">
        <v>96</v>
      </c>
      <c r="Y298" s="24" t="s">
        <v>1024</v>
      </c>
      <c r="Z298" s="23" t="s">
        <v>1025</v>
      </c>
    </row>
    <row r="299" spans="1:26" ht="14.45" customHeight="1" x14ac:dyDescent="0.25">
      <c r="A299" s="24" t="s">
        <v>1026</v>
      </c>
      <c r="B299" s="24" t="s">
        <v>138</v>
      </c>
      <c r="C299" s="19" t="s">
        <v>5</v>
      </c>
      <c r="D299" s="24" t="s">
        <v>39</v>
      </c>
      <c r="E299" s="24" t="s">
        <v>61</v>
      </c>
      <c r="F299" s="24"/>
      <c r="G299" s="24"/>
      <c r="H299" s="24"/>
      <c r="I299" s="24"/>
      <c r="J299" s="24"/>
      <c r="K299" s="24"/>
      <c r="L299" s="24"/>
      <c r="M299" s="24"/>
      <c r="N299" s="24"/>
      <c r="O299" s="24" t="s">
        <v>135</v>
      </c>
      <c r="P299" s="24" t="s">
        <v>135</v>
      </c>
      <c r="Q299" s="24" t="s">
        <v>135</v>
      </c>
      <c r="R299" s="24" t="s">
        <v>135</v>
      </c>
      <c r="S299" s="24" t="s">
        <v>135</v>
      </c>
      <c r="T299" s="24" t="s">
        <v>135</v>
      </c>
      <c r="U299" s="24"/>
      <c r="V299" s="24"/>
      <c r="W299" s="24" t="s">
        <v>64</v>
      </c>
      <c r="X299" s="24" t="s">
        <v>91</v>
      </c>
      <c r="Y299" s="24" t="s">
        <v>1027</v>
      </c>
      <c r="Z299" s="23"/>
    </row>
    <row r="300" spans="1:26" ht="14.45" customHeight="1" x14ac:dyDescent="0.25">
      <c r="A300" s="24" t="s">
        <v>1028</v>
      </c>
      <c r="B300" s="24" t="s">
        <v>138</v>
      </c>
      <c r="C300" s="19" t="s">
        <v>5</v>
      </c>
      <c r="D300" s="24" t="s">
        <v>27</v>
      </c>
      <c r="E300" s="24" t="s">
        <v>61</v>
      </c>
      <c r="F300" s="24"/>
      <c r="G300" s="24"/>
      <c r="H300" s="24"/>
      <c r="I300" s="24"/>
      <c r="J300" s="24"/>
      <c r="K300" s="24"/>
      <c r="L300" s="24"/>
      <c r="M300" s="24"/>
      <c r="N300" s="24"/>
      <c r="O300" s="24" t="s">
        <v>135</v>
      </c>
      <c r="P300" s="24" t="s">
        <v>135</v>
      </c>
      <c r="Q300" s="24" t="s">
        <v>135</v>
      </c>
      <c r="R300" s="24" t="s">
        <v>135</v>
      </c>
      <c r="S300" s="24" t="s">
        <v>135</v>
      </c>
      <c r="T300" s="24" t="s">
        <v>135</v>
      </c>
      <c r="U300" s="24"/>
      <c r="V300" s="24"/>
      <c r="W300" s="24" t="s">
        <v>64</v>
      </c>
      <c r="X300" s="24" t="s">
        <v>97</v>
      </c>
      <c r="Y300" s="24" t="s">
        <v>1029</v>
      </c>
      <c r="Z300" s="23" t="s">
        <v>1030</v>
      </c>
    </row>
    <row r="301" spans="1:26" ht="14.45" customHeight="1" x14ac:dyDescent="0.25">
      <c r="A301" s="24" t="s">
        <v>1031</v>
      </c>
      <c r="B301" s="24" t="s">
        <v>138</v>
      </c>
      <c r="C301" s="19" t="s">
        <v>5</v>
      </c>
      <c r="D301" s="24" t="s">
        <v>31</v>
      </c>
      <c r="E301" s="24" t="s">
        <v>61</v>
      </c>
      <c r="F301" s="24"/>
      <c r="G301" s="24"/>
      <c r="H301" s="24"/>
      <c r="I301" s="24"/>
      <c r="J301" s="24"/>
      <c r="K301" s="24"/>
      <c r="L301" s="24"/>
      <c r="M301" s="24"/>
      <c r="N301" s="24"/>
      <c r="O301" s="24" t="s">
        <v>135</v>
      </c>
      <c r="P301" s="24" t="s">
        <v>135</v>
      </c>
      <c r="Q301" s="24" t="s">
        <v>135</v>
      </c>
      <c r="R301" s="24" t="s">
        <v>135</v>
      </c>
      <c r="S301" s="24" t="s">
        <v>135</v>
      </c>
      <c r="T301" s="24" t="s">
        <v>135</v>
      </c>
      <c r="U301" s="24"/>
      <c r="V301" s="24"/>
      <c r="W301" s="24" t="s">
        <v>64</v>
      </c>
      <c r="X301" s="24" t="s">
        <v>95</v>
      </c>
      <c r="Y301" s="24" t="s">
        <v>1032</v>
      </c>
      <c r="Z301" s="23" t="s">
        <v>1033</v>
      </c>
    </row>
    <row r="302" spans="1:26" ht="14.45" customHeight="1" x14ac:dyDescent="0.25">
      <c r="A302" s="24" t="s">
        <v>1034</v>
      </c>
      <c r="B302" s="24" t="s">
        <v>138</v>
      </c>
      <c r="C302" s="19" t="s">
        <v>5</v>
      </c>
      <c r="D302" s="24" t="s">
        <v>35</v>
      </c>
      <c r="E302" s="24" t="s">
        <v>61</v>
      </c>
      <c r="F302" s="24"/>
      <c r="G302" s="24"/>
      <c r="H302" s="24"/>
      <c r="I302" s="24"/>
      <c r="J302" s="24"/>
      <c r="K302" s="24"/>
      <c r="L302" s="24"/>
      <c r="M302" s="24"/>
      <c r="N302" s="24"/>
      <c r="O302" s="24" t="s">
        <v>135</v>
      </c>
      <c r="P302" s="24" t="s">
        <v>135</v>
      </c>
      <c r="Q302" s="24" t="s">
        <v>135</v>
      </c>
      <c r="R302" s="24" t="s">
        <v>135</v>
      </c>
      <c r="S302" s="24" t="s">
        <v>135</v>
      </c>
      <c r="T302" s="24" t="s">
        <v>135</v>
      </c>
      <c r="U302" s="24"/>
      <c r="V302" s="24"/>
      <c r="W302" s="24" t="s">
        <v>64</v>
      </c>
      <c r="X302" s="24" t="s">
        <v>96</v>
      </c>
      <c r="Y302" s="24" t="s">
        <v>1035</v>
      </c>
      <c r="Z302" s="23" t="s">
        <v>1036</v>
      </c>
    </row>
    <row r="303" spans="1:26" ht="14.45" customHeight="1" x14ac:dyDescent="0.25">
      <c r="A303" s="24" t="s">
        <v>1037</v>
      </c>
      <c r="B303" s="24" t="s">
        <v>138</v>
      </c>
      <c r="C303" s="19" t="s">
        <v>5</v>
      </c>
      <c r="D303" s="24" t="s">
        <v>22</v>
      </c>
      <c r="E303" s="24" t="s">
        <v>62</v>
      </c>
      <c r="F303" s="24"/>
      <c r="G303" s="24" t="s">
        <v>135</v>
      </c>
      <c r="H303" s="24"/>
      <c r="I303" s="24"/>
      <c r="J303" s="24"/>
      <c r="K303" s="24"/>
      <c r="L303" s="24"/>
      <c r="M303" s="24"/>
      <c r="N303" s="24" t="s">
        <v>135</v>
      </c>
      <c r="O303" s="24" t="s">
        <v>135</v>
      </c>
      <c r="P303" s="24" t="s">
        <v>135</v>
      </c>
      <c r="Q303" s="24" t="s">
        <v>135</v>
      </c>
      <c r="R303" s="24" t="s">
        <v>135</v>
      </c>
      <c r="S303" s="24" t="s">
        <v>135</v>
      </c>
      <c r="T303" s="24" t="s">
        <v>135</v>
      </c>
      <c r="U303" s="24"/>
      <c r="V303" s="24"/>
      <c r="W303" s="24" t="s">
        <v>148</v>
      </c>
      <c r="X303" s="24" t="s">
        <v>146</v>
      </c>
      <c r="Y303" s="24" t="s">
        <v>1038</v>
      </c>
      <c r="Z303" s="23" t="s">
        <v>1039</v>
      </c>
    </row>
    <row r="304" spans="1:26" ht="14.45" customHeight="1" x14ac:dyDescent="0.25">
      <c r="A304" s="24" t="s">
        <v>1040</v>
      </c>
      <c r="B304" s="24" t="s">
        <v>138</v>
      </c>
      <c r="C304" s="19" t="s">
        <v>5</v>
      </c>
      <c r="D304" s="24" t="s">
        <v>22</v>
      </c>
      <c r="E304" s="24" t="s">
        <v>62</v>
      </c>
      <c r="F304" s="24"/>
      <c r="G304" s="24" t="s">
        <v>135</v>
      </c>
      <c r="H304" s="24"/>
      <c r="I304" s="24"/>
      <c r="J304" s="24"/>
      <c r="K304" s="24"/>
      <c r="L304" s="24"/>
      <c r="M304" s="24"/>
      <c r="N304" s="24" t="s">
        <v>135</v>
      </c>
      <c r="O304" s="24" t="s">
        <v>135</v>
      </c>
      <c r="P304" s="24" t="s">
        <v>135</v>
      </c>
      <c r="Q304" s="24" t="s">
        <v>135</v>
      </c>
      <c r="R304" s="24" t="s">
        <v>135</v>
      </c>
      <c r="S304" s="24" t="s">
        <v>135</v>
      </c>
      <c r="T304" s="24" t="s">
        <v>135</v>
      </c>
      <c r="U304" s="24"/>
      <c r="V304" s="24"/>
      <c r="W304" s="24" t="s">
        <v>148</v>
      </c>
      <c r="X304" s="24" t="s">
        <v>146</v>
      </c>
      <c r="Y304" s="24" t="s">
        <v>1041</v>
      </c>
      <c r="Z304" s="23" t="s">
        <v>1042</v>
      </c>
    </row>
    <row r="305" spans="1:26" ht="14.45" customHeight="1" x14ac:dyDescent="0.25">
      <c r="A305" s="24" t="s">
        <v>1043</v>
      </c>
      <c r="B305" s="24" t="s">
        <v>138</v>
      </c>
      <c r="C305" s="19" t="s">
        <v>5</v>
      </c>
      <c r="D305" s="24" t="s">
        <v>38</v>
      </c>
      <c r="E305" s="24" t="s">
        <v>62</v>
      </c>
      <c r="F305" s="24"/>
      <c r="G305" s="24"/>
      <c r="H305" s="24"/>
      <c r="I305" s="24"/>
      <c r="J305" s="24"/>
      <c r="K305" s="24"/>
      <c r="L305" s="24"/>
      <c r="M305" s="24"/>
      <c r="N305" s="24"/>
      <c r="O305" s="24" t="s">
        <v>135</v>
      </c>
      <c r="P305" s="24" t="s">
        <v>135</v>
      </c>
      <c r="Q305" s="24" t="s">
        <v>135</v>
      </c>
      <c r="R305" s="24" t="s">
        <v>135</v>
      </c>
      <c r="S305" s="24" t="s">
        <v>135</v>
      </c>
      <c r="T305" s="24" t="s">
        <v>135</v>
      </c>
      <c r="U305" s="24"/>
      <c r="V305" s="24"/>
      <c r="W305" s="24" t="s">
        <v>148</v>
      </c>
      <c r="X305" s="24" t="s">
        <v>93</v>
      </c>
      <c r="Y305" s="24" t="s">
        <v>1044</v>
      </c>
      <c r="Z305" s="23" t="s">
        <v>1045</v>
      </c>
    </row>
    <row r="306" spans="1:26" ht="14.45" customHeight="1" x14ac:dyDescent="0.25">
      <c r="A306" s="24" t="s">
        <v>1046</v>
      </c>
      <c r="B306" s="24" t="s">
        <v>138</v>
      </c>
      <c r="C306" s="19" t="s">
        <v>5</v>
      </c>
      <c r="D306" s="24" t="s">
        <v>37</v>
      </c>
      <c r="E306" s="24" t="s">
        <v>62</v>
      </c>
      <c r="F306" s="24"/>
      <c r="G306" s="24"/>
      <c r="H306" s="24"/>
      <c r="I306" s="24"/>
      <c r="J306" s="24"/>
      <c r="K306" s="24"/>
      <c r="L306" s="24"/>
      <c r="M306" s="24"/>
      <c r="N306" s="24"/>
      <c r="O306" s="24" t="s">
        <v>135</v>
      </c>
      <c r="P306" s="24" t="s">
        <v>135</v>
      </c>
      <c r="Q306" s="24" t="s">
        <v>135</v>
      </c>
      <c r="R306" s="24" t="s">
        <v>135</v>
      </c>
      <c r="S306" s="24" t="s">
        <v>135</v>
      </c>
      <c r="T306" s="24" t="s">
        <v>135</v>
      </c>
      <c r="U306" s="24"/>
      <c r="V306" s="24"/>
      <c r="W306" s="24" t="s">
        <v>64</v>
      </c>
      <c r="X306" s="24" t="s">
        <v>146</v>
      </c>
      <c r="Y306" s="24" t="s">
        <v>1047</v>
      </c>
      <c r="Z306" s="23" t="s">
        <v>1048</v>
      </c>
    </row>
    <row r="307" spans="1:26" ht="14.45" customHeight="1" x14ac:dyDescent="0.25">
      <c r="A307" s="24" t="s">
        <v>1049</v>
      </c>
      <c r="B307" s="24" t="s">
        <v>138</v>
      </c>
      <c r="C307" s="19" t="s">
        <v>5</v>
      </c>
      <c r="D307" s="24" t="s">
        <v>39</v>
      </c>
      <c r="E307" s="24" t="s">
        <v>62</v>
      </c>
      <c r="F307" s="24"/>
      <c r="G307" s="24"/>
      <c r="H307" s="24"/>
      <c r="I307" s="24"/>
      <c r="J307" s="24"/>
      <c r="K307" s="24"/>
      <c r="L307" s="24"/>
      <c r="M307" s="24"/>
      <c r="N307" s="24" t="s">
        <v>135</v>
      </c>
      <c r="O307" s="24" t="s">
        <v>135</v>
      </c>
      <c r="P307" s="24" t="s">
        <v>135</v>
      </c>
      <c r="Q307" s="24" t="s">
        <v>135</v>
      </c>
      <c r="R307" s="24" t="s">
        <v>135</v>
      </c>
      <c r="S307" s="24" t="s">
        <v>135</v>
      </c>
      <c r="T307" s="24" t="s">
        <v>135</v>
      </c>
      <c r="U307" s="24"/>
      <c r="V307" s="24"/>
      <c r="W307" s="24" t="s">
        <v>148</v>
      </c>
      <c r="X307" s="24" t="s">
        <v>146</v>
      </c>
      <c r="Y307" s="24" t="s">
        <v>1050</v>
      </c>
      <c r="Z307" s="23" t="s">
        <v>1051</v>
      </c>
    </row>
    <row r="308" spans="1:26" ht="14.45" customHeight="1" x14ac:dyDescent="0.25">
      <c r="A308" s="24" t="s">
        <v>1052</v>
      </c>
      <c r="B308" s="24" t="s">
        <v>138</v>
      </c>
      <c r="C308" s="19" t="s">
        <v>4</v>
      </c>
      <c r="D308" s="24" t="s">
        <v>47</v>
      </c>
      <c r="E308" s="24" t="s">
        <v>62</v>
      </c>
      <c r="F308" s="24"/>
      <c r="G308" s="24"/>
      <c r="H308" s="24"/>
      <c r="I308" s="24"/>
      <c r="J308" s="24"/>
      <c r="K308" s="24"/>
      <c r="L308" s="24"/>
      <c r="M308" s="24"/>
      <c r="N308" s="24"/>
      <c r="O308" s="24" t="s">
        <v>135</v>
      </c>
      <c r="P308" s="24" t="s">
        <v>135</v>
      </c>
      <c r="Q308" s="24" t="s">
        <v>135</v>
      </c>
      <c r="R308" s="24" t="s">
        <v>135</v>
      </c>
      <c r="S308" s="24" t="s">
        <v>135</v>
      </c>
      <c r="T308" s="24" t="s">
        <v>135</v>
      </c>
      <c r="U308" s="24"/>
      <c r="V308" s="24"/>
      <c r="W308" s="24" t="s">
        <v>64</v>
      </c>
      <c r="X308" s="24" t="s">
        <v>146</v>
      </c>
      <c r="Y308" s="24" t="s">
        <v>1053</v>
      </c>
      <c r="Z308" s="23" t="s">
        <v>1054</v>
      </c>
    </row>
    <row r="309" spans="1:26" ht="14.45" customHeight="1" x14ac:dyDescent="0.25">
      <c r="A309" s="24" t="s">
        <v>1055</v>
      </c>
      <c r="B309" s="24" t="s">
        <v>138</v>
      </c>
      <c r="C309" s="19" t="s">
        <v>4</v>
      </c>
      <c r="D309" s="24" t="s">
        <v>47</v>
      </c>
      <c r="E309" s="24" t="s">
        <v>62</v>
      </c>
      <c r="F309" s="24"/>
      <c r="G309" s="24"/>
      <c r="H309" s="24"/>
      <c r="I309" s="24"/>
      <c r="J309" s="24"/>
      <c r="K309" s="24"/>
      <c r="L309" s="24"/>
      <c r="M309" s="24"/>
      <c r="N309" s="24"/>
      <c r="O309" s="24" t="s">
        <v>135</v>
      </c>
      <c r="P309" s="24" t="s">
        <v>135</v>
      </c>
      <c r="Q309" s="24" t="s">
        <v>135</v>
      </c>
      <c r="R309" s="24" t="s">
        <v>135</v>
      </c>
      <c r="S309" s="24" t="s">
        <v>135</v>
      </c>
      <c r="T309" s="24" t="s">
        <v>135</v>
      </c>
      <c r="U309" s="24"/>
      <c r="V309" s="24"/>
      <c r="W309" s="24" t="s">
        <v>64</v>
      </c>
      <c r="X309" s="24" t="s">
        <v>146</v>
      </c>
      <c r="Y309" s="24" t="s">
        <v>1056</v>
      </c>
      <c r="Z309" s="23" t="s">
        <v>1057</v>
      </c>
    </row>
    <row r="310" spans="1:26" ht="14.45" customHeight="1" x14ac:dyDescent="0.25">
      <c r="A310" s="24" t="s">
        <v>1058</v>
      </c>
      <c r="B310" s="24" t="s">
        <v>138</v>
      </c>
      <c r="C310" s="19" t="s">
        <v>5</v>
      </c>
      <c r="D310" s="24" t="s">
        <v>38</v>
      </c>
      <c r="E310" s="24" t="s">
        <v>62</v>
      </c>
      <c r="F310" s="24"/>
      <c r="G310" s="24"/>
      <c r="H310" s="24"/>
      <c r="I310" s="24"/>
      <c r="J310" s="24"/>
      <c r="K310" s="24"/>
      <c r="L310" s="24"/>
      <c r="M310" s="24"/>
      <c r="N310" s="24" t="s">
        <v>135</v>
      </c>
      <c r="O310" s="24" t="s">
        <v>135</v>
      </c>
      <c r="P310" s="24" t="s">
        <v>135</v>
      </c>
      <c r="Q310" s="24" t="s">
        <v>135</v>
      </c>
      <c r="R310" s="24" t="s">
        <v>135</v>
      </c>
      <c r="S310" s="24" t="s">
        <v>135</v>
      </c>
      <c r="T310" s="24" t="s">
        <v>135</v>
      </c>
      <c r="U310" s="24"/>
      <c r="V310" s="24"/>
      <c r="W310" s="24" t="s">
        <v>148</v>
      </c>
      <c r="X310" s="24" t="s">
        <v>96</v>
      </c>
      <c r="Y310" s="24" t="s">
        <v>1059</v>
      </c>
      <c r="Z310" s="23" t="s">
        <v>1060</v>
      </c>
    </row>
    <row r="311" spans="1:26" ht="14.45" customHeight="1" x14ac:dyDescent="0.25">
      <c r="A311" s="24" t="s">
        <v>1061</v>
      </c>
      <c r="B311" s="24" t="s">
        <v>138</v>
      </c>
      <c r="C311" s="19" t="s">
        <v>5</v>
      </c>
      <c r="D311" s="24" t="s">
        <v>39</v>
      </c>
      <c r="E311" s="24" t="s">
        <v>62</v>
      </c>
      <c r="F311" s="24"/>
      <c r="G311" s="24"/>
      <c r="H311" s="24"/>
      <c r="I311" s="24"/>
      <c r="J311" s="24"/>
      <c r="K311" s="24"/>
      <c r="L311" s="24"/>
      <c r="M311" s="24"/>
      <c r="N311" s="24" t="s">
        <v>135</v>
      </c>
      <c r="O311" s="24" t="s">
        <v>135</v>
      </c>
      <c r="P311" s="24" t="s">
        <v>135</v>
      </c>
      <c r="Q311" s="24" t="s">
        <v>135</v>
      </c>
      <c r="R311" s="24" t="s">
        <v>135</v>
      </c>
      <c r="S311" s="24" t="s">
        <v>135</v>
      </c>
      <c r="T311" s="24" t="s">
        <v>135</v>
      </c>
      <c r="U311" s="24"/>
      <c r="V311" s="24"/>
      <c r="W311" s="24" t="s">
        <v>148</v>
      </c>
      <c r="X311" s="24" t="s">
        <v>146</v>
      </c>
      <c r="Y311" s="24" t="s">
        <v>1062</v>
      </c>
      <c r="Z311" s="23" t="s">
        <v>1063</v>
      </c>
    </row>
    <row r="312" spans="1:26" ht="14.45" customHeight="1" x14ac:dyDescent="0.25">
      <c r="A312" s="24" t="s">
        <v>1064</v>
      </c>
      <c r="B312" s="24" t="s">
        <v>138</v>
      </c>
      <c r="C312" s="19" t="s">
        <v>5</v>
      </c>
      <c r="D312" s="24" t="s">
        <v>35</v>
      </c>
      <c r="E312" s="24" t="s">
        <v>62</v>
      </c>
      <c r="F312" s="24"/>
      <c r="G312" s="24" t="s">
        <v>135</v>
      </c>
      <c r="H312" s="24"/>
      <c r="I312" s="24"/>
      <c r="J312" s="24"/>
      <c r="K312" s="24"/>
      <c r="L312" s="24"/>
      <c r="M312" s="24"/>
      <c r="N312" s="24" t="s">
        <v>135</v>
      </c>
      <c r="O312" s="24" t="s">
        <v>135</v>
      </c>
      <c r="P312" s="24" t="s">
        <v>135</v>
      </c>
      <c r="Q312" s="24" t="s">
        <v>135</v>
      </c>
      <c r="R312" s="24" t="s">
        <v>135</v>
      </c>
      <c r="S312" s="24" t="s">
        <v>135</v>
      </c>
      <c r="T312" s="24" t="s">
        <v>135</v>
      </c>
      <c r="U312" s="24"/>
      <c r="V312" s="24"/>
      <c r="W312" s="24" t="s">
        <v>148</v>
      </c>
      <c r="X312" s="24" t="s">
        <v>91</v>
      </c>
      <c r="Y312" s="24" t="s">
        <v>1065</v>
      </c>
      <c r="Z312" s="23" t="s">
        <v>1066</v>
      </c>
    </row>
    <row r="313" spans="1:26" ht="14.45" customHeight="1" x14ac:dyDescent="0.25">
      <c r="A313" s="24" t="s">
        <v>1067</v>
      </c>
      <c r="B313" s="24" t="s">
        <v>138</v>
      </c>
      <c r="C313" s="19" t="s">
        <v>4</v>
      </c>
      <c r="D313" s="24" t="s">
        <v>47</v>
      </c>
      <c r="E313" s="24" t="s">
        <v>62</v>
      </c>
      <c r="F313" s="24"/>
      <c r="G313" s="24"/>
      <c r="H313" s="24"/>
      <c r="I313" s="24"/>
      <c r="J313" s="24"/>
      <c r="K313" s="24"/>
      <c r="L313" s="24"/>
      <c r="M313" s="24"/>
      <c r="N313" s="24"/>
      <c r="O313" s="24" t="s">
        <v>135</v>
      </c>
      <c r="P313" s="24" t="s">
        <v>135</v>
      </c>
      <c r="Q313" s="24" t="s">
        <v>135</v>
      </c>
      <c r="R313" s="24" t="s">
        <v>135</v>
      </c>
      <c r="S313" s="24" t="s">
        <v>135</v>
      </c>
      <c r="T313" s="24" t="s">
        <v>135</v>
      </c>
      <c r="U313" s="24"/>
      <c r="V313" s="24"/>
      <c r="W313" s="24" t="s">
        <v>64</v>
      </c>
      <c r="X313" s="24" t="s">
        <v>146</v>
      </c>
      <c r="Y313" s="24" t="s">
        <v>1068</v>
      </c>
      <c r="Z313" s="23" t="s">
        <v>1069</v>
      </c>
    </row>
    <row r="314" spans="1:26" ht="14.45" customHeight="1" x14ac:dyDescent="0.25">
      <c r="A314" s="24" t="s">
        <v>1070</v>
      </c>
      <c r="B314" s="24" t="s">
        <v>138</v>
      </c>
      <c r="C314" s="19" t="s">
        <v>5</v>
      </c>
      <c r="D314" s="24" t="s">
        <v>35</v>
      </c>
      <c r="E314" s="24" t="s">
        <v>62</v>
      </c>
      <c r="F314" s="24"/>
      <c r="G314" s="24"/>
      <c r="H314" s="24"/>
      <c r="I314" s="24"/>
      <c r="J314" s="24"/>
      <c r="K314" s="24"/>
      <c r="L314" s="24"/>
      <c r="M314" s="24"/>
      <c r="N314" s="24"/>
      <c r="O314" s="24" t="s">
        <v>135</v>
      </c>
      <c r="P314" s="24" t="s">
        <v>135</v>
      </c>
      <c r="Q314" s="24" t="s">
        <v>135</v>
      </c>
      <c r="R314" s="24" t="s">
        <v>135</v>
      </c>
      <c r="S314" s="24" t="s">
        <v>135</v>
      </c>
      <c r="T314" s="24" t="s">
        <v>135</v>
      </c>
      <c r="U314" s="24"/>
      <c r="V314" s="24"/>
      <c r="W314" s="24" t="s">
        <v>148</v>
      </c>
      <c r="X314" s="24" t="s">
        <v>147</v>
      </c>
      <c r="Y314" s="24" t="s">
        <v>1071</v>
      </c>
      <c r="Z314" s="23" t="s">
        <v>1072</v>
      </c>
    </row>
    <row r="315" spans="1:26" ht="14.45" customHeight="1" x14ac:dyDescent="0.25">
      <c r="A315" s="24" t="s">
        <v>1073</v>
      </c>
      <c r="B315" s="24" t="s">
        <v>138</v>
      </c>
      <c r="C315" s="19" t="s">
        <v>5</v>
      </c>
      <c r="D315" s="24" t="s">
        <v>31</v>
      </c>
      <c r="E315" s="24" t="s">
        <v>62</v>
      </c>
      <c r="F315" s="24"/>
      <c r="G315" s="24"/>
      <c r="H315" s="24"/>
      <c r="I315" s="24"/>
      <c r="J315" s="24"/>
      <c r="K315" s="24"/>
      <c r="L315" s="24"/>
      <c r="M315" s="24"/>
      <c r="N315" s="24"/>
      <c r="O315" s="24" t="s">
        <v>135</v>
      </c>
      <c r="P315" s="24" t="s">
        <v>135</v>
      </c>
      <c r="Q315" s="24" t="s">
        <v>135</v>
      </c>
      <c r="R315" s="24" t="s">
        <v>135</v>
      </c>
      <c r="S315" s="24" t="s">
        <v>135</v>
      </c>
      <c r="T315" s="24" t="s">
        <v>135</v>
      </c>
      <c r="U315" s="24"/>
      <c r="V315" s="24"/>
      <c r="W315" s="24" t="s">
        <v>148</v>
      </c>
      <c r="X315" s="24" t="s">
        <v>147</v>
      </c>
      <c r="Y315" s="24" t="s">
        <v>1074</v>
      </c>
      <c r="Z315" s="23" t="s">
        <v>1075</v>
      </c>
    </row>
    <row r="316" spans="1:26" ht="14.45" customHeight="1" x14ac:dyDescent="0.25">
      <c r="A316" s="24" t="s">
        <v>1076</v>
      </c>
      <c r="B316" s="24" t="s">
        <v>138</v>
      </c>
      <c r="C316" s="19" t="s">
        <v>5</v>
      </c>
      <c r="D316" s="24" t="s">
        <v>35</v>
      </c>
      <c r="E316" s="24" t="s">
        <v>62</v>
      </c>
      <c r="F316" s="24"/>
      <c r="G316" s="24"/>
      <c r="H316" s="24"/>
      <c r="I316" s="24"/>
      <c r="J316" s="24"/>
      <c r="K316" s="24"/>
      <c r="L316" s="24"/>
      <c r="M316" s="24"/>
      <c r="N316" s="24" t="s">
        <v>135</v>
      </c>
      <c r="O316" s="24" t="s">
        <v>135</v>
      </c>
      <c r="P316" s="24" t="s">
        <v>135</v>
      </c>
      <c r="Q316" s="24" t="s">
        <v>135</v>
      </c>
      <c r="R316" s="24" t="s">
        <v>135</v>
      </c>
      <c r="S316" s="24" t="s">
        <v>135</v>
      </c>
      <c r="T316" s="24" t="s">
        <v>135</v>
      </c>
      <c r="U316" s="24"/>
      <c r="V316" s="24"/>
      <c r="W316" s="24" t="s">
        <v>148</v>
      </c>
      <c r="X316" s="24" t="s">
        <v>147</v>
      </c>
      <c r="Y316" s="24" t="s">
        <v>1077</v>
      </c>
      <c r="Z316" s="23" t="s">
        <v>1078</v>
      </c>
    </row>
    <row r="317" spans="1:26" ht="14.45" customHeight="1" x14ac:dyDescent="0.25">
      <c r="A317" s="24" t="s">
        <v>1079</v>
      </c>
      <c r="B317" s="24" t="s">
        <v>138</v>
      </c>
      <c r="C317" s="19" t="s">
        <v>5</v>
      </c>
      <c r="D317" s="24" t="s">
        <v>39</v>
      </c>
      <c r="E317" s="24" t="s">
        <v>62</v>
      </c>
      <c r="F317" s="24"/>
      <c r="G317" s="24"/>
      <c r="H317" s="24"/>
      <c r="I317" s="24"/>
      <c r="J317" s="24"/>
      <c r="K317" s="24"/>
      <c r="L317" s="24"/>
      <c r="M317" s="24"/>
      <c r="N317" s="24"/>
      <c r="O317" s="24" t="s">
        <v>135</v>
      </c>
      <c r="P317" s="24" t="s">
        <v>135</v>
      </c>
      <c r="Q317" s="24" t="s">
        <v>135</v>
      </c>
      <c r="R317" s="24" t="s">
        <v>135</v>
      </c>
      <c r="S317" s="24" t="s">
        <v>135</v>
      </c>
      <c r="T317" s="24" t="s">
        <v>135</v>
      </c>
      <c r="U317" s="24"/>
      <c r="V317" s="24"/>
      <c r="W317" s="24" t="s">
        <v>148</v>
      </c>
      <c r="X317" s="24" t="s">
        <v>147</v>
      </c>
      <c r="Y317" s="24" t="s">
        <v>1080</v>
      </c>
      <c r="Z317" s="23" t="s">
        <v>1081</v>
      </c>
    </row>
    <row r="318" spans="1:26" ht="14.45" customHeight="1" x14ac:dyDescent="0.25">
      <c r="A318" s="24" t="s">
        <v>1082</v>
      </c>
      <c r="B318" s="24" t="s">
        <v>138</v>
      </c>
      <c r="C318" s="19" t="s">
        <v>5</v>
      </c>
      <c r="D318" s="24" t="s">
        <v>38</v>
      </c>
      <c r="E318" s="24" t="s">
        <v>62</v>
      </c>
      <c r="F318" s="24"/>
      <c r="G318" s="24"/>
      <c r="H318" s="24"/>
      <c r="I318" s="24"/>
      <c r="J318" s="24"/>
      <c r="K318" s="24"/>
      <c r="L318" s="24"/>
      <c r="M318" s="24"/>
      <c r="N318" s="24"/>
      <c r="O318" s="24" t="s">
        <v>135</v>
      </c>
      <c r="P318" s="24" t="s">
        <v>135</v>
      </c>
      <c r="Q318" s="24" t="s">
        <v>135</v>
      </c>
      <c r="R318" s="24" t="s">
        <v>135</v>
      </c>
      <c r="S318" s="24" t="s">
        <v>135</v>
      </c>
      <c r="T318" s="24" t="s">
        <v>135</v>
      </c>
      <c r="U318" s="24"/>
      <c r="V318" s="24"/>
      <c r="W318" s="24" t="s">
        <v>64</v>
      </c>
      <c r="X318" s="24" t="s">
        <v>92</v>
      </c>
      <c r="Y318" s="24" t="s">
        <v>1083</v>
      </c>
      <c r="Z318" s="23" t="s">
        <v>1084</v>
      </c>
    </row>
    <row r="319" spans="1:26" ht="14.45" customHeight="1" x14ac:dyDescent="0.25">
      <c r="A319" s="24" t="s">
        <v>1085</v>
      </c>
      <c r="B319" s="24" t="s">
        <v>138</v>
      </c>
      <c r="C319" s="19" t="s">
        <v>5</v>
      </c>
      <c r="D319" s="24" t="s">
        <v>38</v>
      </c>
      <c r="E319" s="24" t="s">
        <v>62</v>
      </c>
      <c r="F319" s="24"/>
      <c r="G319" s="24"/>
      <c r="H319" s="24"/>
      <c r="I319" s="24"/>
      <c r="J319" s="24"/>
      <c r="K319" s="24"/>
      <c r="L319" s="24"/>
      <c r="M319" s="24"/>
      <c r="N319" s="24"/>
      <c r="O319" s="24" t="s">
        <v>135</v>
      </c>
      <c r="P319" s="24" t="s">
        <v>135</v>
      </c>
      <c r="Q319" s="24" t="s">
        <v>135</v>
      </c>
      <c r="R319" s="24" t="s">
        <v>135</v>
      </c>
      <c r="S319" s="24" t="s">
        <v>135</v>
      </c>
      <c r="T319" s="24" t="s">
        <v>135</v>
      </c>
      <c r="U319" s="24"/>
      <c r="V319" s="24"/>
      <c r="W319" s="24" t="s">
        <v>64</v>
      </c>
      <c r="X319" s="24" t="s">
        <v>95</v>
      </c>
      <c r="Y319" s="24" t="s">
        <v>1086</v>
      </c>
      <c r="Z319" s="23" t="s">
        <v>1087</v>
      </c>
    </row>
    <row r="320" spans="1:26" ht="14.45" customHeight="1" x14ac:dyDescent="0.25">
      <c r="A320" s="24" t="s">
        <v>1088</v>
      </c>
      <c r="B320" s="24" t="s">
        <v>138</v>
      </c>
      <c r="C320" s="19" t="s">
        <v>5</v>
      </c>
      <c r="D320" s="24" t="s">
        <v>22</v>
      </c>
      <c r="E320" s="24" t="s">
        <v>62</v>
      </c>
      <c r="F320" s="24"/>
      <c r="G320" s="24"/>
      <c r="H320" s="24"/>
      <c r="I320" s="24"/>
      <c r="J320" s="24"/>
      <c r="K320" s="24"/>
      <c r="L320" s="24"/>
      <c r="M320" s="24"/>
      <c r="N320" s="24"/>
      <c r="O320" s="24" t="s">
        <v>135</v>
      </c>
      <c r="P320" s="24" t="s">
        <v>135</v>
      </c>
      <c r="Q320" s="24" t="s">
        <v>135</v>
      </c>
      <c r="R320" s="24" t="s">
        <v>135</v>
      </c>
      <c r="S320" s="24" t="s">
        <v>135</v>
      </c>
      <c r="T320" s="24" t="s">
        <v>135</v>
      </c>
      <c r="U320" s="24"/>
      <c r="V320" s="24"/>
      <c r="W320" s="24" t="s">
        <v>64</v>
      </c>
      <c r="X320" s="24" t="s">
        <v>91</v>
      </c>
      <c r="Y320" s="24" t="s">
        <v>1089</v>
      </c>
      <c r="Z320" s="23" t="s">
        <v>1090</v>
      </c>
    </row>
    <row r="321" spans="1:26" ht="14.45" customHeight="1" x14ac:dyDescent="0.25">
      <c r="A321" s="24" t="s">
        <v>1091</v>
      </c>
      <c r="B321" s="24" t="s">
        <v>138</v>
      </c>
      <c r="C321" s="19" t="s">
        <v>5</v>
      </c>
      <c r="D321" s="24" t="s">
        <v>37</v>
      </c>
      <c r="E321" s="24" t="s">
        <v>62</v>
      </c>
      <c r="F321" s="24"/>
      <c r="G321" s="24"/>
      <c r="H321" s="24"/>
      <c r="I321" s="24"/>
      <c r="J321" s="24"/>
      <c r="K321" s="24"/>
      <c r="L321" s="24"/>
      <c r="M321" s="24"/>
      <c r="N321" s="24"/>
      <c r="O321" s="24" t="s">
        <v>135</v>
      </c>
      <c r="P321" s="24" t="s">
        <v>135</v>
      </c>
      <c r="Q321" s="24" t="s">
        <v>135</v>
      </c>
      <c r="R321" s="24" t="s">
        <v>135</v>
      </c>
      <c r="S321" s="24" t="s">
        <v>135</v>
      </c>
      <c r="T321" s="24" t="s">
        <v>135</v>
      </c>
      <c r="U321" s="24"/>
      <c r="V321" s="24"/>
      <c r="W321" s="24" t="s">
        <v>64</v>
      </c>
      <c r="X321" s="24" t="s">
        <v>91</v>
      </c>
      <c r="Y321" s="24" t="s">
        <v>1092</v>
      </c>
      <c r="Z321" s="23" t="s">
        <v>1093</v>
      </c>
    </row>
    <row r="322" spans="1:26" ht="14.45" customHeight="1" x14ac:dyDescent="0.25">
      <c r="A322" s="24" t="s">
        <v>1094</v>
      </c>
      <c r="B322" s="24" t="s">
        <v>138</v>
      </c>
      <c r="C322" s="19" t="s">
        <v>59</v>
      </c>
      <c r="D322" s="24" t="s">
        <v>55</v>
      </c>
      <c r="E322" s="24" t="s">
        <v>61</v>
      </c>
      <c r="F322" s="24"/>
      <c r="G322" s="24"/>
      <c r="H322" s="24"/>
      <c r="I322" s="24"/>
      <c r="J322" s="24"/>
      <c r="K322" s="24" t="s">
        <v>135</v>
      </c>
      <c r="L322" s="24" t="s">
        <v>135</v>
      </c>
      <c r="M322" s="24" t="s">
        <v>135</v>
      </c>
      <c r="N322" s="24" t="s">
        <v>135</v>
      </c>
      <c r="O322" s="24"/>
      <c r="P322" s="24"/>
      <c r="Q322" s="24"/>
      <c r="R322" s="24"/>
      <c r="S322" s="24"/>
      <c r="T322" s="24"/>
      <c r="U322" s="24"/>
      <c r="V322" s="24"/>
      <c r="W322" s="24" t="s">
        <v>64</v>
      </c>
      <c r="X322" s="24" t="s">
        <v>93</v>
      </c>
      <c r="Y322" s="24" t="s">
        <v>1095</v>
      </c>
      <c r="Z322" s="23" t="s">
        <v>1096</v>
      </c>
    </row>
    <row r="323" spans="1:26" ht="14.45" customHeight="1" x14ac:dyDescent="0.25">
      <c r="A323" s="24" t="s">
        <v>1097</v>
      </c>
      <c r="B323" s="24" t="s">
        <v>23</v>
      </c>
      <c r="C323" s="19" t="s">
        <v>12</v>
      </c>
      <c r="D323" s="24"/>
      <c r="E323" s="24"/>
      <c r="F323" s="24"/>
      <c r="G323" s="24"/>
      <c r="H323" s="24" t="s">
        <v>135</v>
      </c>
      <c r="I323" s="24" t="s">
        <v>135</v>
      </c>
      <c r="J323" s="24" t="s">
        <v>135</v>
      </c>
      <c r="K323" s="24" t="s">
        <v>135</v>
      </c>
      <c r="L323" s="24" t="s">
        <v>135</v>
      </c>
      <c r="M323" s="24"/>
      <c r="N323" s="24" t="s">
        <v>135</v>
      </c>
      <c r="O323" s="24"/>
      <c r="P323" s="24"/>
      <c r="Q323" s="24"/>
      <c r="R323" s="24"/>
      <c r="S323" s="24"/>
      <c r="T323" s="24"/>
      <c r="U323" s="24"/>
      <c r="V323" s="24"/>
      <c r="W323" s="24" t="s">
        <v>64</v>
      </c>
      <c r="X323" s="24" t="s">
        <v>91</v>
      </c>
      <c r="Y323" s="24" t="s">
        <v>1098</v>
      </c>
      <c r="Z323" s="23" t="s">
        <v>1099</v>
      </c>
    </row>
    <row r="324" spans="1:26" ht="14.45" customHeight="1" x14ac:dyDescent="0.25">
      <c r="A324" s="24" t="s">
        <v>1100</v>
      </c>
      <c r="B324" s="24" t="s">
        <v>23</v>
      </c>
      <c r="C324" s="19" t="s">
        <v>22</v>
      </c>
      <c r="D324" s="24"/>
      <c r="E324" s="24"/>
      <c r="F324" s="24"/>
      <c r="G324" s="24"/>
      <c r="H324" s="24"/>
      <c r="I324" s="24"/>
      <c r="J324" s="24"/>
      <c r="K324" s="24"/>
      <c r="L324" s="24" t="s">
        <v>135</v>
      </c>
      <c r="M324" s="24"/>
      <c r="N324" s="24" t="s">
        <v>135</v>
      </c>
      <c r="O324" s="24"/>
      <c r="P324" s="24"/>
      <c r="Q324" s="24"/>
      <c r="R324" s="24"/>
      <c r="S324" s="24"/>
      <c r="T324" s="24"/>
      <c r="U324" s="24"/>
      <c r="V324" s="24"/>
      <c r="W324" s="24" t="s">
        <v>64</v>
      </c>
      <c r="X324" s="24" t="s">
        <v>91</v>
      </c>
      <c r="Y324" s="24" t="s">
        <v>1101</v>
      </c>
      <c r="Z324" s="23" t="s">
        <v>1102</v>
      </c>
    </row>
    <row r="325" spans="1:26" ht="14.45" customHeight="1" x14ac:dyDescent="0.25">
      <c r="A325" s="24" t="s">
        <v>1103</v>
      </c>
      <c r="B325" s="24" t="s">
        <v>23</v>
      </c>
      <c r="C325" s="19" t="s">
        <v>15</v>
      </c>
      <c r="D325" s="24"/>
      <c r="E325" s="24"/>
      <c r="F325" s="24"/>
      <c r="G325" s="24"/>
      <c r="H325" s="24" t="s">
        <v>135</v>
      </c>
      <c r="I325" s="24" t="s">
        <v>135</v>
      </c>
      <c r="J325" s="24" t="s">
        <v>135</v>
      </c>
      <c r="K325" s="24" t="s">
        <v>135</v>
      </c>
      <c r="L325" s="24" t="s">
        <v>135</v>
      </c>
      <c r="M325" s="24" t="s">
        <v>135</v>
      </c>
      <c r="N325" s="24" t="s">
        <v>135</v>
      </c>
      <c r="O325" s="24"/>
      <c r="P325" s="24"/>
      <c r="Q325" s="24"/>
      <c r="R325" s="24"/>
      <c r="S325" s="24"/>
      <c r="T325" s="24"/>
      <c r="U325" s="24"/>
      <c r="V325" s="24"/>
      <c r="W325" s="24" t="s">
        <v>64</v>
      </c>
      <c r="X325" s="24" t="s">
        <v>91</v>
      </c>
      <c r="Y325" s="24" t="s">
        <v>1104</v>
      </c>
      <c r="Z325" s="23" t="s">
        <v>1105</v>
      </c>
    </row>
    <row r="326" spans="1:26" ht="14.45" customHeight="1" x14ac:dyDescent="0.25">
      <c r="A326" s="24" t="s">
        <v>1106</v>
      </c>
      <c r="B326" s="24" t="s">
        <v>23</v>
      </c>
      <c r="C326" s="19" t="s">
        <v>15</v>
      </c>
      <c r="D326" s="24"/>
      <c r="E326" s="24"/>
      <c r="F326" s="24"/>
      <c r="G326" s="24"/>
      <c r="H326" s="24" t="s">
        <v>135</v>
      </c>
      <c r="I326" s="24" t="s">
        <v>135</v>
      </c>
      <c r="J326" s="24" t="s">
        <v>135</v>
      </c>
      <c r="K326" s="24" t="s">
        <v>135</v>
      </c>
      <c r="L326" s="24" t="s">
        <v>135</v>
      </c>
      <c r="M326" s="24" t="s">
        <v>135</v>
      </c>
      <c r="N326" s="24" t="s">
        <v>135</v>
      </c>
      <c r="O326" s="24"/>
      <c r="P326" s="24"/>
      <c r="Q326" s="24"/>
      <c r="R326" s="24"/>
      <c r="S326" s="24"/>
      <c r="T326" s="24"/>
      <c r="U326" s="24"/>
      <c r="V326" s="24"/>
      <c r="W326" s="24" t="s">
        <v>64</v>
      </c>
      <c r="X326" s="24" t="s">
        <v>146</v>
      </c>
      <c r="Y326" s="24" t="s">
        <v>1107</v>
      </c>
      <c r="Z326" s="23" t="s">
        <v>1108</v>
      </c>
    </row>
    <row r="327" spans="1:26" ht="14.45" customHeight="1" x14ac:dyDescent="0.25">
      <c r="A327" s="24" t="s">
        <v>1109</v>
      </c>
      <c r="B327" s="24" t="s">
        <v>23</v>
      </c>
      <c r="C327" s="19" t="s">
        <v>11</v>
      </c>
      <c r="D327" s="24"/>
      <c r="E327" s="24"/>
      <c r="F327" s="24"/>
      <c r="G327" s="24"/>
      <c r="H327" s="24"/>
      <c r="I327" s="24"/>
      <c r="J327" s="24"/>
      <c r="K327" s="24"/>
      <c r="L327" s="24"/>
      <c r="M327" s="24"/>
      <c r="N327" s="24"/>
      <c r="O327" s="24"/>
      <c r="P327" s="24"/>
      <c r="Q327" s="24"/>
      <c r="R327" s="24"/>
      <c r="S327" s="24"/>
      <c r="T327" s="24"/>
      <c r="U327" s="24"/>
      <c r="V327" s="24"/>
      <c r="W327" s="24" t="s">
        <v>64</v>
      </c>
      <c r="X327" s="24" t="s">
        <v>146</v>
      </c>
      <c r="Y327" s="24" t="s">
        <v>1110</v>
      </c>
      <c r="Z327" s="23" t="s">
        <v>1111</v>
      </c>
    </row>
    <row r="328" spans="1:26" ht="14.45" customHeight="1" x14ac:dyDescent="0.25">
      <c r="A328" s="24" t="s">
        <v>1112</v>
      </c>
      <c r="B328" s="24" t="s">
        <v>23</v>
      </c>
      <c r="C328" s="19" t="s">
        <v>12</v>
      </c>
      <c r="D328" s="24"/>
      <c r="E328" s="24"/>
      <c r="F328" s="24" t="s">
        <v>135</v>
      </c>
      <c r="G328" s="24"/>
      <c r="H328" s="24"/>
      <c r="I328" s="24"/>
      <c r="J328" s="24"/>
      <c r="K328" s="24" t="s">
        <v>135</v>
      </c>
      <c r="L328" s="24" t="s">
        <v>135</v>
      </c>
      <c r="M328" s="24"/>
      <c r="N328" s="24"/>
      <c r="O328" s="24"/>
      <c r="P328" s="24"/>
      <c r="Q328" s="24"/>
      <c r="R328" s="24"/>
      <c r="S328" s="24"/>
      <c r="T328" s="24"/>
      <c r="U328" s="24"/>
      <c r="V328" s="24"/>
      <c r="W328" s="24" t="s">
        <v>64</v>
      </c>
      <c r="X328" s="24" t="s">
        <v>146</v>
      </c>
      <c r="Y328" s="24" t="s">
        <v>1113</v>
      </c>
      <c r="Z328" s="23" t="s">
        <v>1114</v>
      </c>
    </row>
    <row r="329" spans="1:26" ht="14.45" customHeight="1" x14ac:dyDescent="0.25">
      <c r="A329" s="24" t="s">
        <v>1115</v>
      </c>
      <c r="B329" s="24" t="s">
        <v>25</v>
      </c>
      <c r="C329" s="19" t="s">
        <v>10</v>
      </c>
      <c r="D329" s="24"/>
      <c r="E329" s="24"/>
      <c r="F329" s="24"/>
      <c r="G329" s="24" t="s">
        <v>135</v>
      </c>
      <c r="H329" s="24"/>
      <c r="I329" s="24"/>
      <c r="J329" s="24"/>
      <c r="K329" s="24" t="s">
        <v>135</v>
      </c>
      <c r="L329" s="24" t="s">
        <v>135</v>
      </c>
      <c r="M329" s="24"/>
      <c r="N329" s="24"/>
      <c r="O329" s="24"/>
      <c r="P329" s="24"/>
      <c r="Q329" s="24"/>
      <c r="R329" s="24"/>
      <c r="S329" s="24" t="s">
        <v>135</v>
      </c>
      <c r="T329" s="24"/>
      <c r="U329" s="24"/>
      <c r="V329" s="24"/>
      <c r="W329" s="24" t="s">
        <v>64</v>
      </c>
      <c r="X329" s="24" t="s">
        <v>146</v>
      </c>
      <c r="Y329" s="24" t="s">
        <v>1116</v>
      </c>
      <c r="Z329" s="23" t="s">
        <v>1117</v>
      </c>
    </row>
    <row r="330" spans="1:26" ht="14.45" customHeight="1" x14ac:dyDescent="0.25">
      <c r="A330" s="24" t="s">
        <v>1118</v>
      </c>
      <c r="B330" s="24" t="s">
        <v>23</v>
      </c>
      <c r="C330" s="19" t="s">
        <v>15</v>
      </c>
      <c r="D330" s="24"/>
      <c r="E330" s="24"/>
      <c r="F330" s="24" t="s">
        <v>135</v>
      </c>
      <c r="G330" s="24" t="s">
        <v>135</v>
      </c>
      <c r="H330" s="24"/>
      <c r="I330" s="24"/>
      <c r="J330" s="24"/>
      <c r="K330" s="24" t="s">
        <v>135</v>
      </c>
      <c r="L330" s="24" t="s">
        <v>135</v>
      </c>
      <c r="M330" s="24"/>
      <c r="N330" s="24"/>
      <c r="O330" s="24"/>
      <c r="P330" s="24" t="s">
        <v>135</v>
      </c>
      <c r="Q330" s="24" t="s">
        <v>135</v>
      </c>
      <c r="R330" s="24" t="s">
        <v>135</v>
      </c>
      <c r="S330" s="24" t="s">
        <v>135</v>
      </c>
      <c r="T330" s="24"/>
      <c r="U330" s="24"/>
      <c r="V330" s="24"/>
      <c r="W330" s="24" t="s">
        <v>64</v>
      </c>
      <c r="X330" s="24" t="s">
        <v>146</v>
      </c>
      <c r="Y330" s="24" t="s">
        <v>1119</v>
      </c>
      <c r="Z330" s="23" t="s">
        <v>1120</v>
      </c>
    </row>
    <row r="331" spans="1:26" ht="14.45" customHeight="1" x14ac:dyDescent="0.25">
      <c r="A331" s="24" t="s">
        <v>1121</v>
      </c>
      <c r="B331" s="24" t="s">
        <v>23</v>
      </c>
      <c r="C331" s="19" t="s">
        <v>15</v>
      </c>
      <c r="D331" s="24"/>
      <c r="E331" s="24"/>
      <c r="F331" s="24" t="s">
        <v>135</v>
      </c>
      <c r="G331" s="24"/>
      <c r="H331" s="24"/>
      <c r="I331" s="24"/>
      <c r="J331" s="24"/>
      <c r="K331" s="24" t="s">
        <v>135</v>
      </c>
      <c r="L331" s="24" t="s">
        <v>135</v>
      </c>
      <c r="M331" s="24"/>
      <c r="N331" s="24"/>
      <c r="O331" s="24"/>
      <c r="P331" s="24" t="s">
        <v>135</v>
      </c>
      <c r="Q331" s="24" t="s">
        <v>135</v>
      </c>
      <c r="R331" s="24" t="s">
        <v>135</v>
      </c>
      <c r="S331" s="24"/>
      <c r="T331" s="24"/>
      <c r="U331" s="24"/>
      <c r="V331" s="24"/>
      <c r="W331" s="24" t="s">
        <v>64</v>
      </c>
      <c r="X331" s="24" t="s">
        <v>146</v>
      </c>
      <c r="Y331" s="24" t="s">
        <v>1122</v>
      </c>
      <c r="Z331" s="23" t="s">
        <v>1123</v>
      </c>
    </row>
    <row r="332" spans="1:26" ht="14.45" customHeight="1" x14ac:dyDescent="0.25">
      <c r="A332" s="24" t="s">
        <v>1124</v>
      </c>
      <c r="B332" s="24" t="s">
        <v>23</v>
      </c>
      <c r="C332" s="19" t="s">
        <v>11</v>
      </c>
      <c r="D332" s="24"/>
      <c r="E332" s="24"/>
      <c r="F332" s="24" t="s">
        <v>135</v>
      </c>
      <c r="G332" s="24"/>
      <c r="H332" s="24"/>
      <c r="I332" s="24"/>
      <c r="J332" s="24"/>
      <c r="K332" s="24"/>
      <c r="L332" s="24" t="s">
        <v>135</v>
      </c>
      <c r="M332" s="24"/>
      <c r="N332" s="24"/>
      <c r="O332" s="24"/>
      <c r="P332" s="24"/>
      <c r="Q332" s="24"/>
      <c r="R332" s="24"/>
      <c r="S332" s="24"/>
      <c r="T332" s="24"/>
      <c r="U332" s="24"/>
      <c r="V332" s="24"/>
      <c r="W332" s="24" t="s">
        <v>64</v>
      </c>
      <c r="X332" s="24" t="s">
        <v>146</v>
      </c>
      <c r="Y332" s="24" t="s">
        <v>1125</v>
      </c>
      <c r="Z332" s="23" t="s">
        <v>1126</v>
      </c>
    </row>
    <row r="333" spans="1:26" ht="14.45" customHeight="1" x14ac:dyDescent="0.25">
      <c r="A333" s="24" t="s">
        <v>1127</v>
      </c>
      <c r="B333" s="24" t="s">
        <v>138</v>
      </c>
      <c r="C333" s="19" t="s">
        <v>59</v>
      </c>
      <c r="D333" s="24" t="s">
        <v>22</v>
      </c>
      <c r="E333" s="24"/>
      <c r="F333" s="24"/>
      <c r="G333" s="24"/>
      <c r="H333" s="24"/>
      <c r="I333" s="24"/>
      <c r="J333" s="24"/>
      <c r="K333" s="24"/>
      <c r="L333" s="24" t="s">
        <v>135</v>
      </c>
      <c r="M333" s="24"/>
      <c r="N333" s="24"/>
      <c r="O333" s="24" t="s">
        <v>135</v>
      </c>
      <c r="P333" s="24"/>
      <c r="Q333" s="24"/>
      <c r="R333" s="24" t="s">
        <v>135</v>
      </c>
      <c r="S333" s="24" t="s">
        <v>135</v>
      </c>
      <c r="T333" s="24" t="s">
        <v>135</v>
      </c>
      <c r="U333" s="24"/>
      <c r="V333" s="24"/>
      <c r="W333" s="24" t="s">
        <v>64</v>
      </c>
      <c r="X333" s="24" t="s">
        <v>146</v>
      </c>
      <c r="Y333" s="24" t="s">
        <v>1128</v>
      </c>
      <c r="Z333" s="23" t="s">
        <v>1129</v>
      </c>
    </row>
    <row r="334" spans="1:26" ht="14.45" customHeight="1" x14ac:dyDescent="0.25">
      <c r="A334" s="24" t="s">
        <v>1130</v>
      </c>
      <c r="B334" s="24" t="s">
        <v>23</v>
      </c>
      <c r="C334" s="19" t="s">
        <v>15</v>
      </c>
      <c r="D334" s="24"/>
      <c r="E334" s="24"/>
      <c r="F334" s="24" t="s">
        <v>135</v>
      </c>
      <c r="G334" s="24" t="s">
        <v>135</v>
      </c>
      <c r="H334" s="24"/>
      <c r="I334" s="24" t="s">
        <v>135</v>
      </c>
      <c r="J334" s="24"/>
      <c r="K334" s="24" t="s">
        <v>135</v>
      </c>
      <c r="L334" s="24" t="s">
        <v>135</v>
      </c>
      <c r="M334" s="24" t="s">
        <v>135</v>
      </c>
      <c r="N334" s="24" t="s">
        <v>135</v>
      </c>
      <c r="O334" s="24" t="s">
        <v>135</v>
      </c>
      <c r="P334" s="24" t="s">
        <v>135</v>
      </c>
      <c r="Q334" s="24" t="s">
        <v>135</v>
      </c>
      <c r="R334" s="24" t="s">
        <v>135</v>
      </c>
      <c r="S334" s="24" t="s">
        <v>135</v>
      </c>
      <c r="T334" s="24" t="s">
        <v>135</v>
      </c>
      <c r="U334" s="24"/>
      <c r="V334" s="24"/>
      <c r="W334" s="24" t="s">
        <v>64</v>
      </c>
      <c r="X334" s="24" t="s">
        <v>146</v>
      </c>
      <c r="Y334" s="24" t="s">
        <v>1131</v>
      </c>
      <c r="Z334" s="23" t="s">
        <v>1132</v>
      </c>
    </row>
    <row r="335" spans="1:26" ht="14.45" customHeight="1" x14ac:dyDescent="0.25">
      <c r="A335" s="24" t="s">
        <v>1133</v>
      </c>
      <c r="B335" s="24" t="s">
        <v>23</v>
      </c>
      <c r="C335" s="19" t="s">
        <v>15</v>
      </c>
      <c r="D335" s="24"/>
      <c r="E335" s="24"/>
      <c r="F335" s="24" t="s">
        <v>135</v>
      </c>
      <c r="G335" s="24"/>
      <c r="H335" s="24"/>
      <c r="I335" s="24"/>
      <c r="J335" s="24"/>
      <c r="K335" s="24" t="s">
        <v>135</v>
      </c>
      <c r="L335" s="24" t="s">
        <v>135</v>
      </c>
      <c r="M335" s="24"/>
      <c r="N335" s="24"/>
      <c r="O335" s="24"/>
      <c r="P335" s="24"/>
      <c r="Q335" s="24" t="s">
        <v>135</v>
      </c>
      <c r="R335" s="24"/>
      <c r="S335" s="24"/>
      <c r="T335" s="24"/>
      <c r="U335" s="24"/>
      <c r="V335" s="24"/>
      <c r="W335" s="24" t="s">
        <v>148</v>
      </c>
      <c r="X335" s="24" t="s">
        <v>147</v>
      </c>
      <c r="Y335" s="24" t="s">
        <v>1134</v>
      </c>
      <c r="Z335" s="23" t="s">
        <v>1135</v>
      </c>
    </row>
    <row r="336" spans="1:26" ht="14.45" customHeight="1" x14ac:dyDescent="0.25">
      <c r="A336" s="24" t="s">
        <v>1136</v>
      </c>
      <c r="B336" s="24" t="s">
        <v>23</v>
      </c>
      <c r="C336" s="19" t="s">
        <v>15</v>
      </c>
      <c r="D336" s="24"/>
      <c r="E336" s="24"/>
      <c r="F336" s="24" t="s">
        <v>135</v>
      </c>
      <c r="G336" s="24"/>
      <c r="H336" s="24" t="s">
        <v>135</v>
      </c>
      <c r="I336" s="24" t="s">
        <v>135</v>
      </c>
      <c r="J336" s="24" t="s">
        <v>135</v>
      </c>
      <c r="K336" s="24" t="s">
        <v>135</v>
      </c>
      <c r="L336" s="24" t="s">
        <v>135</v>
      </c>
      <c r="M336" s="24" t="s">
        <v>135</v>
      </c>
      <c r="N336" s="24"/>
      <c r="O336" s="24" t="s">
        <v>135</v>
      </c>
      <c r="P336" s="24" t="s">
        <v>135</v>
      </c>
      <c r="Q336" s="24" t="s">
        <v>135</v>
      </c>
      <c r="R336" s="24" t="s">
        <v>135</v>
      </c>
      <c r="S336" s="24" t="s">
        <v>135</v>
      </c>
      <c r="T336" s="24" t="s">
        <v>135</v>
      </c>
      <c r="U336" s="24"/>
      <c r="V336" s="24"/>
      <c r="W336" s="24" t="s">
        <v>64</v>
      </c>
      <c r="X336" s="24" t="s">
        <v>146</v>
      </c>
      <c r="Y336" s="24" t="s">
        <v>1137</v>
      </c>
      <c r="Z336" s="23"/>
    </row>
    <row r="337" spans="1:26" ht="14.45" customHeight="1" x14ac:dyDescent="0.25">
      <c r="A337" s="24" t="s">
        <v>1138</v>
      </c>
      <c r="B337" s="24" t="s">
        <v>25</v>
      </c>
      <c r="C337" s="19" t="s">
        <v>10</v>
      </c>
      <c r="D337" s="24"/>
      <c r="E337" s="24"/>
      <c r="F337" s="24"/>
      <c r="G337" s="24"/>
      <c r="H337" s="24"/>
      <c r="I337" s="24"/>
      <c r="J337" s="24"/>
      <c r="K337" s="24"/>
      <c r="L337" s="24"/>
      <c r="M337" s="24"/>
      <c r="N337" s="24"/>
      <c r="O337" s="24" t="s">
        <v>135</v>
      </c>
      <c r="P337" s="24" t="s">
        <v>135</v>
      </c>
      <c r="Q337" s="24"/>
      <c r="R337" s="24"/>
      <c r="S337" s="24"/>
      <c r="T337" s="24"/>
      <c r="U337" s="24"/>
      <c r="V337" s="24"/>
      <c r="W337" s="24" t="s">
        <v>64</v>
      </c>
      <c r="X337" s="24" t="s">
        <v>146</v>
      </c>
      <c r="Y337" s="24" t="s">
        <v>1139</v>
      </c>
      <c r="Z337" s="23" t="s">
        <v>1140</v>
      </c>
    </row>
    <row r="338" spans="1:26" ht="14.45" customHeight="1" x14ac:dyDescent="0.25">
      <c r="A338" s="24" t="s">
        <v>1141</v>
      </c>
      <c r="B338" s="24" t="s">
        <v>25</v>
      </c>
      <c r="C338" s="19" t="s">
        <v>10</v>
      </c>
      <c r="D338" s="24"/>
      <c r="E338" s="24"/>
      <c r="F338" s="24"/>
      <c r="G338" s="24"/>
      <c r="H338" s="24"/>
      <c r="I338" s="24"/>
      <c r="J338" s="24"/>
      <c r="K338" s="24"/>
      <c r="L338" s="24"/>
      <c r="M338" s="24"/>
      <c r="N338" s="24"/>
      <c r="O338" s="24" t="s">
        <v>135</v>
      </c>
      <c r="P338" s="24" t="s">
        <v>135</v>
      </c>
      <c r="Q338" s="24"/>
      <c r="R338" s="24"/>
      <c r="S338" s="24"/>
      <c r="T338" s="24"/>
      <c r="U338" s="24"/>
      <c r="V338" s="24"/>
      <c r="W338" s="24" t="s">
        <v>64</v>
      </c>
      <c r="X338" s="24" t="s">
        <v>92</v>
      </c>
      <c r="Y338" s="24" t="s">
        <v>1142</v>
      </c>
      <c r="Z338" s="23" t="s">
        <v>1143</v>
      </c>
    </row>
    <row r="339" spans="1:26" ht="14.45" customHeight="1" x14ac:dyDescent="0.25">
      <c r="A339" s="24" t="s">
        <v>1144</v>
      </c>
      <c r="B339" s="24" t="s">
        <v>25</v>
      </c>
      <c r="C339" s="19" t="s">
        <v>10</v>
      </c>
      <c r="D339" s="24"/>
      <c r="E339" s="24"/>
      <c r="F339" s="24" t="s">
        <v>135</v>
      </c>
      <c r="G339" s="24"/>
      <c r="H339" s="24"/>
      <c r="I339" s="24"/>
      <c r="J339" s="24"/>
      <c r="K339" s="24"/>
      <c r="L339" s="24"/>
      <c r="M339" s="24"/>
      <c r="N339" s="24"/>
      <c r="O339" s="24" t="s">
        <v>135</v>
      </c>
      <c r="P339" s="24" t="s">
        <v>135</v>
      </c>
      <c r="Q339" s="24"/>
      <c r="R339" s="24"/>
      <c r="S339" s="24"/>
      <c r="T339" s="24"/>
      <c r="U339" s="24"/>
      <c r="V339" s="24"/>
      <c r="W339" s="24" t="s">
        <v>64</v>
      </c>
      <c r="X339" s="24" t="s">
        <v>93</v>
      </c>
      <c r="Y339" s="24" t="s">
        <v>1145</v>
      </c>
      <c r="Z339" s="23" t="s">
        <v>1146</v>
      </c>
    </row>
    <row r="340" spans="1:26" ht="14.45" customHeight="1" x14ac:dyDescent="0.25">
      <c r="A340" s="24" t="s">
        <v>1147</v>
      </c>
      <c r="B340" s="24" t="s">
        <v>25</v>
      </c>
      <c r="C340" s="19" t="s">
        <v>8</v>
      </c>
      <c r="D340" s="24"/>
      <c r="E340" s="24"/>
      <c r="F340" s="24"/>
      <c r="G340" s="24" t="s">
        <v>135</v>
      </c>
      <c r="H340" s="24"/>
      <c r="I340" s="24"/>
      <c r="J340" s="24"/>
      <c r="K340" s="24" t="s">
        <v>135</v>
      </c>
      <c r="L340" s="24"/>
      <c r="M340" s="24"/>
      <c r="N340" s="24"/>
      <c r="O340" s="24" t="s">
        <v>135</v>
      </c>
      <c r="P340" s="24" t="s">
        <v>135</v>
      </c>
      <c r="Q340" s="24"/>
      <c r="R340" s="24"/>
      <c r="S340" s="24"/>
      <c r="T340" s="24"/>
      <c r="U340" s="24"/>
      <c r="V340" s="24"/>
      <c r="W340" s="24" t="s">
        <v>64</v>
      </c>
      <c r="X340" s="24" t="s">
        <v>93</v>
      </c>
      <c r="Y340" s="24" t="s">
        <v>1148</v>
      </c>
      <c r="Z340" s="23" t="s">
        <v>1149</v>
      </c>
    </row>
    <row r="341" spans="1:26" ht="14.45" customHeight="1" x14ac:dyDescent="0.25">
      <c r="A341" s="24" t="s">
        <v>1150</v>
      </c>
      <c r="B341" s="24" t="s">
        <v>23</v>
      </c>
      <c r="C341" s="19" t="s">
        <v>11</v>
      </c>
      <c r="D341" s="24"/>
      <c r="E341" s="24"/>
      <c r="F341" s="24" t="s">
        <v>135</v>
      </c>
      <c r="G341" s="24" t="s">
        <v>135</v>
      </c>
      <c r="H341" s="24"/>
      <c r="I341" s="24"/>
      <c r="J341" s="24"/>
      <c r="K341" s="24" t="s">
        <v>135</v>
      </c>
      <c r="L341" s="24"/>
      <c r="M341" s="24"/>
      <c r="N341" s="24"/>
      <c r="O341" s="24" t="s">
        <v>135</v>
      </c>
      <c r="P341" s="24" t="s">
        <v>135</v>
      </c>
      <c r="Q341" s="24"/>
      <c r="R341" s="24"/>
      <c r="S341" s="24"/>
      <c r="T341" s="24"/>
      <c r="U341" s="24"/>
      <c r="V341" s="24"/>
      <c r="W341" s="24" t="s">
        <v>64</v>
      </c>
      <c r="X341" s="24" t="s">
        <v>91</v>
      </c>
      <c r="Y341" s="24" t="s">
        <v>1151</v>
      </c>
      <c r="Z341" s="23" t="s">
        <v>1152</v>
      </c>
    </row>
    <row r="342" spans="1:26" ht="14.45" customHeight="1" x14ac:dyDescent="0.25">
      <c r="A342" s="24" t="s">
        <v>1153</v>
      </c>
      <c r="B342" s="24" t="s">
        <v>25</v>
      </c>
      <c r="C342" s="19" t="s">
        <v>10</v>
      </c>
      <c r="D342" s="24"/>
      <c r="E342" s="24"/>
      <c r="F342" s="24"/>
      <c r="G342" s="24"/>
      <c r="H342" s="24"/>
      <c r="I342" s="24"/>
      <c r="J342" s="24"/>
      <c r="K342" s="24"/>
      <c r="L342" s="24"/>
      <c r="M342" s="24"/>
      <c r="N342" s="24"/>
      <c r="O342" s="24"/>
      <c r="P342" s="24" t="s">
        <v>135</v>
      </c>
      <c r="Q342" s="24"/>
      <c r="R342" s="24"/>
      <c r="S342" s="24"/>
      <c r="T342" s="24"/>
      <c r="U342" s="24"/>
      <c r="V342" s="24"/>
      <c r="W342" s="24" t="s">
        <v>64</v>
      </c>
      <c r="X342" s="24" t="s">
        <v>95</v>
      </c>
      <c r="Y342" s="24" t="s">
        <v>1154</v>
      </c>
      <c r="Z342" s="23" t="s">
        <v>1155</v>
      </c>
    </row>
    <row r="343" spans="1:26" ht="14.45" customHeight="1" x14ac:dyDescent="0.25">
      <c r="A343" s="24" t="s">
        <v>1156</v>
      </c>
      <c r="B343" s="24" t="s">
        <v>25</v>
      </c>
      <c r="C343" s="19" t="s">
        <v>10</v>
      </c>
      <c r="D343" s="24"/>
      <c r="E343" s="24"/>
      <c r="F343" s="24"/>
      <c r="G343" s="24"/>
      <c r="H343" s="24"/>
      <c r="I343" s="24"/>
      <c r="J343" s="24"/>
      <c r="K343" s="24"/>
      <c r="L343" s="24"/>
      <c r="M343" s="24"/>
      <c r="N343" s="24"/>
      <c r="O343" s="24"/>
      <c r="P343" s="24" t="s">
        <v>135</v>
      </c>
      <c r="Q343" s="24"/>
      <c r="R343" s="24"/>
      <c r="S343" s="24"/>
      <c r="T343" s="24"/>
      <c r="U343" s="24"/>
      <c r="V343" s="24"/>
      <c r="W343" s="24" t="s">
        <v>64</v>
      </c>
      <c r="X343" s="24" t="s">
        <v>93</v>
      </c>
      <c r="Y343" s="24" t="s">
        <v>1157</v>
      </c>
      <c r="Z343" s="23" t="s">
        <v>1158</v>
      </c>
    </row>
    <row r="344" spans="1:26" ht="14.45" customHeight="1" x14ac:dyDescent="0.25">
      <c r="A344" s="24" t="s">
        <v>1159</v>
      </c>
      <c r="B344" s="24" t="s">
        <v>25</v>
      </c>
      <c r="C344" s="19" t="s">
        <v>9</v>
      </c>
      <c r="D344" s="24"/>
      <c r="E344" s="24"/>
      <c r="F344" s="24"/>
      <c r="G344" s="24"/>
      <c r="H344" s="24"/>
      <c r="I344" s="24"/>
      <c r="J344" s="24"/>
      <c r="K344" s="24"/>
      <c r="L344" s="24"/>
      <c r="M344" s="24"/>
      <c r="N344" s="24"/>
      <c r="O344" s="24"/>
      <c r="P344" s="24" t="s">
        <v>135</v>
      </c>
      <c r="Q344" s="24"/>
      <c r="R344" s="24"/>
      <c r="S344" s="24"/>
      <c r="T344" s="24"/>
      <c r="U344" s="24"/>
      <c r="V344" s="24"/>
      <c r="W344" s="24" t="s">
        <v>64</v>
      </c>
      <c r="X344" s="24" t="s">
        <v>96</v>
      </c>
      <c r="Y344" s="24" t="s">
        <v>1160</v>
      </c>
      <c r="Z344" s="23" t="s">
        <v>1161</v>
      </c>
    </row>
    <row r="345" spans="1:26" ht="14.45" customHeight="1" x14ac:dyDescent="0.25">
      <c r="A345" s="24" t="s">
        <v>1162</v>
      </c>
      <c r="B345" s="24" t="s">
        <v>25</v>
      </c>
      <c r="C345" s="19" t="s">
        <v>10</v>
      </c>
      <c r="D345" s="24"/>
      <c r="E345" s="24"/>
      <c r="F345" s="24"/>
      <c r="G345" s="24"/>
      <c r="H345" s="24"/>
      <c r="I345" s="24"/>
      <c r="J345" s="24"/>
      <c r="K345" s="24"/>
      <c r="L345" s="24"/>
      <c r="M345" s="24"/>
      <c r="N345" s="24"/>
      <c r="O345" s="24" t="s">
        <v>135</v>
      </c>
      <c r="P345" s="24" t="s">
        <v>135</v>
      </c>
      <c r="Q345" s="24"/>
      <c r="R345" s="24"/>
      <c r="S345" s="24"/>
      <c r="T345" s="24"/>
      <c r="U345" s="24"/>
      <c r="V345" s="24"/>
      <c r="W345" s="24" t="s">
        <v>64</v>
      </c>
      <c r="X345" s="24" t="s">
        <v>92</v>
      </c>
      <c r="Y345" s="24" t="s">
        <v>1163</v>
      </c>
      <c r="Z345" s="23" t="s">
        <v>1164</v>
      </c>
    </row>
    <row r="346" spans="1:26" ht="14.45" customHeight="1" x14ac:dyDescent="0.25">
      <c r="A346" s="24" t="s">
        <v>1165</v>
      </c>
      <c r="B346" s="24" t="s">
        <v>25</v>
      </c>
      <c r="C346" s="19" t="s">
        <v>10</v>
      </c>
      <c r="D346" s="24"/>
      <c r="E346" s="24"/>
      <c r="F346" s="24"/>
      <c r="G346" s="24"/>
      <c r="H346" s="24"/>
      <c r="I346" s="24"/>
      <c r="J346" s="24"/>
      <c r="K346" s="24"/>
      <c r="L346" s="24"/>
      <c r="M346" s="24"/>
      <c r="N346" s="24"/>
      <c r="O346" s="24" t="s">
        <v>135</v>
      </c>
      <c r="P346" s="24" t="s">
        <v>135</v>
      </c>
      <c r="Q346" s="24"/>
      <c r="R346" s="24"/>
      <c r="S346" s="24"/>
      <c r="T346" s="24"/>
      <c r="U346" s="24"/>
      <c r="V346" s="24"/>
      <c r="W346" s="24" t="s">
        <v>64</v>
      </c>
      <c r="X346" s="24" t="s">
        <v>92</v>
      </c>
      <c r="Y346" s="24" t="s">
        <v>1166</v>
      </c>
      <c r="Z346" s="23" t="s">
        <v>1167</v>
      </c>
    </row>
    <row r="347" spans="1:26" ht="14.45" customHeight="1" x14ac:dyDescent="0.25">
      <c r="A347" s="24" t="s">
        <v>1168</v>
      </c>
      <c r="B347" s="24" t="s">
        <v>24</v>
      </c>
      <c r="C347" s="19" t="s">
        <v>20</v>
      </c>
      <c r="D347" s="24"/>
      <c r="E347" s="24"/>
      <c r="F347" s="24" t="s">
        <v>135</v>
      </c>
      <c r="G347" s="24" t="s">
        <v>135</v>
      </c>
      <c r="H347" s="24"/>
      <c r="I347" s="24"/>
      <c r="J347" s="24"/>
      <c r="K347" s="24"/>
      <c r="L347" s="24" t="s">
        <v>135</v>
      </c>
      <c r="M347" s="24"/>
      <c r="N347" s="24"/>
      <c r="O347" s="24"/>
      <c r="P347" s="24"/>
      <c r="Q347" s="24"/>
      <c r="R347" s="24"/>
      <c r="S347" s="24"/>
      <c r="T347" s="24"/>
      <c r="U347" s="24"/>
      <c r="V347" s="24"/>
      <c r="W347" s="24" t="s">
        <v>64</v>
      </c>
      <c r="X347" s="24" t="s">
        <v>146</v>
      </c>
      <c r="Y347" s="24" t="s">
        <v>1169</v>
      </c>
      <c r="Z347" s="23" t="s">
        <v>1170</v>
      </c>
    </row>
    <row r="348" spans="1:26" ht="14.45" customHeight="1" x14ac:dyDescent="0.25">
      <c r="A348" s="24" t="s">
        <v>1171</v>
      </c>
      <c r="B348" s="24" t="s">
        <v>24</v>
      </c>
      <c r="C348" s="19" t="s">
        <v>20</v>
      </c>
      <c r="D348" s="24"/>
      <c r="E348" s="24"/>
      <c r="F348" s="24" t="s">
        <v>135</v>
      </c>
      <c r="G348" s="24" t="s">
        <v>135</v>
      </c>
      <c r="H348" s="24"/>
      <c r="I348" s="24"/>
      <c r="J348" s="24"/>
      <c r="K348" s="24"/>
      <c r="L348" s="24" t="s">
        <v>135</v>
      </c>
      <c r="M348" s="24"/>
      <c r="N348" s="24"/>
      <c r="O348" s="24"/>
      <c r="P348" s="24"/>
      <c r="Q348" s="24"/>
      <c r="R348" s="24"/>
      <c r="S348" s="24"/>
      <c r="T348" s="24"/>
      <c r="U348" s="24"/>
      <c r="V348" s="24"/>
      <c r="W348" s="24" t="s">
        <v>64</v>
      </c>
      <c r="X348" s="24" t="s">
        <v>146</v>
      </c>
      <c r="Y348" s="24" t="s">
        <v>1172</v>
      </c>
      <c r="Z348" s="23" t="s">
        <v>1173</v>
      </c>
    </row>
    <row r="349" spans="1:26" ht="14.45" customHeight="1" x14ac:dyDescent="0.25">
      <c r="A349" s="24" t="s">
        <v>1174</v>
      </c>
      <c r="B349" s="24" t="s">
        <v>24</v>
      </c>
      <c r="C349" s="19" t="s">
        <v>20</v>
      </c>
      <c r="D349" s="24"/>
      <c r="E349" s="24"/>
      <c r="F349" s="24" t="s">
        <v>135</v>
      </c>
      <c r="G349" s="24" t="s">
        <v>135</v>
      </c>
      <c r="H349" s="24"/>
      <c r="I349" s="24"/>
      <c r="J349" s="24"/>
      <c r="K349" s="24"/>
      <c r="L349" s="24" t="s">
        <v>135</v>
      </c>
      <c r="M349" s="24"/>
      <c r="N349" s="24"/>
      <c r="O349" s="24"/>
      <c r="P349" s="24"/>
      <c r="Q349" s="24"/>
      <c r="R349" s="24"/>
      <c r="S349" s="24"/>
      <c r="T349" s="24"/>
      <c r="U349" s="24"/>
      <c r="V349" s="24"/>
      <c r="W349" s="24" t="s">
        <v>64</v>
      </c>
      <c r="X349" s="24" t="s">
        <v>146</v>
      </c>
      <c r="Y349" s="24" t="s">
        <v>1175</v>
      </c>
      <c r="Z349" s="23" t="s">
        <v>1176</v>
      </c>
    </row>
    <row r="350" spans="1:26" ht="14.45" customHeight="1" x14ac:dyDescent="0.25">
      <c r="A350" s="24" t="s">
        <v>1177</v>
      </c>
      <c r="B350" s="24" t="s">
        <v>24</v>
      </c>
      <c r="C350" s="19" t="s">
        <v>19</v>
      </c>
      <c r="D350" s="24"/>
      <c r="E350" s="24"/>
      <c r="F350" s="24"/>
      <c r="G350" s="24" t="s">
        <v>135</v>
      </c>
      <c r="H350" s="24"/>
      <c r="I350" s="24"/>
      <c r="J350" s="24"/>
      <c r="K350" s="24"/>
      <c r="L350" s="24" t="s">
        <v>135</v>
      </c>
      <c r="M350" s="24" t="s">
        <v>135</v>
      </c>
      <c r="N350" s="24"/>
      <c r="O350" s="24"/>
      <c r="P350" s="24" t="s">
        <v>135</v>
      </c>
      <c r="Q350" s="24" t="s">
        <v>135</v>
      </c>
      <c r="R350" s="24"/>
      <c r="S350" s="24"/>
      <c r="T350" s="24"/>
      <c r="U350" s="24"/>
      <c r="V350" s="24"/>
      <c r="W350" s="24" t="s">
        <v>64</v>
      </c>
      <c r="X350" s="24" t="s">
        <v>146</v>
      </c>
      <c r="Y350" s="24" t="s">
        <v>1178</v>
      </c>
      <c r="Z350" s="23" t="s">
        <v>1179</v>
      </c>
    </row>
    <row r="351" spans="1:26" ht="14.45" customHeight="1" x14ac:dyDescent="0.25">
      <c r="A351" s="24" t="s">
        <v>1180</v>
      </c>
      <c r="B351" s="24" t="s">
        <v>24</v>
      </c>
      <c r="C351" s="19" t="s">
        <v>19</v>
      </c>
      <c r="D351" s="24"/>
      <c r="E351" s="24"/>
      <c r="F351" s="24"/>
      <c r="G351" s="24"/>
      <c r="H351" s="24"/>
      <c r="I351" s="24"/>
      <c r="J351" s="24"/>
      <c r="K351" s="24"/>
      <c r="L351" s="24" t="s">
        <v>135</v>
      </c>
      <c r="M351" s="24" t="s">
        <v>135</v>
      </c>
      <c r="N351" s="24" t="s">
        <v>135</v>
      </c>
      <c r="O351" s="24" t="s">
        <v>135</v>
      </c>
      <c r="P351" s="24"/>
      <c r="Q351" s="24" t="s">
        <v>135</v>
      </c>
      <c r="R351" s="24" t="s">
        <v>135</v>
      </c>
      <c r="S351" s="24"/>
      <c r="T351" s="24"/>
      <c r="U351" s="24" t="s">
        <v>135</v>
      </c>
      <c r="V351" s="24"/>
      <c r="W351" s="24" t="s">
        <v>64</v>
      </c>
      <c r="X351" s="24" t="s">
        <v>91</v>
      </c>
      <c r="Y351" s="24" t="s">
        <v>1181</v>
      </c>
      <c r="Z351" s="23" t="s">
        <v>1182</v>
      </c>
    </row>
    <row r="352" spans="1:26" ht="14.45" customHeight="1" x14ac:dyDescent="0.25">
      <c r="A352" s="24" t="s">
        <v>1183</v>
      </c>
      <c r="B352" s="24" t="s">
        <v>24</v>
      </c>
      <c r="C352" s="19" t="s">
        <v>21</v>
      </c>
      <c r="D352" s="24"/>
      <c r="E352" s="24"/>
      <c r="F352" s="24"/>
      <c r="G352" s="24"/>
      <c r="H352" s="24"/>
      <c r="I352" s="24" t="s">
        <v>135</v>
      </c>
      <c r="J352" s="24"/>
      <c r="K352" s="24" t="s">
        <v>135</v>
      </c>
      <c r="L352" s="24" t="s">
        <v>135</v>
      </c>
      <c r="M352" s="24" t="s">
        <v>135</v>
      </c>
      <c r="N352" s="24" t="s">
        <v>135</v>
      </c>
      <c r="O352" s="24" t="s">
        <v>135</v>
      </c>
      <c r="P352" s="24"/>
      <c r="Q352" s="24"/>
      <c r="R352" s="24"/>
      <c r="S352" s="24"/>
      <c r="T352" s="24"/>
      <c r="U352" s="24"/>
      <c r="V352" s="24"/>
      <c r="W352" s="24" t="s">
        <v>64</v>
      </c>
      <c r="X352" s="24" t="s">
        <v>91</v>
      </c>
      <c r="Y352" s="24" t="s">
        <v>1184</v>
      </c>
      <c r="Z352" s="23" t="s">
        <v>1185</v>
      </c>
    </row>
    <row r="353" spans="1:26" ht="14.45" customHeight="1" x14ac:dyDescent="0.25">
      <c r="A353" s="24" t="s">
        <v>1186</v>
      </c>
      <c r="B353" s="24" t="s">
        <v>23</v>
      </c>
      <c r="C353" s="19" t="s">
        <v>15</v>
      </c>
      <c r="D353" s="24"/>
      <c r="E353" s="24"/>
      <c r="F353" s="24" t="s">
        <v>135</v>
      </c>
      <c r="G353" s="24" t="s">
        <v>135</v>
      </c>
      <c r="H353" s="24"/>
      <c r="I353" s="24"/>
      <c r="J353" s="24"/>
      <c r="K353" s="24"/>
      <c r="L353" s="24" t="s">
        <v>135</v>
      </c>
      <c r="M353" s="24" t="s">
        <v>135</v>
      </c>
      <c r="N353" s="24"/>
      <c r="O353" s="24"/>
      <c r="P353" s="24"/>
      <c r="Q353" s="24"/>
      <c r="R353" s="24"/>
      <c r="S353" s="24"/>
      <c r="T353" s="24"/>
      <c r="U353" s="24"/>
      <c r="V353" s="24"/>
      <c r="W353" s="24" t="s">
        <v>64</v>
      </c>
      <c r="X353" s="24" t="s">
        <v>146</v>
      </c>
      <c r="Y353" s="24" t="s">
        <v>1187</v>
      </c>
      <c r="Z353" s="23" t="s">
        <v>1188</v>
      </c>
    </row>
    <row r="354" spans="1:26" ht="14.45" customHeight="1" x14ac:dyDescent="0.25">
      <c r="A354" s="24" t="s">
        <v>1189</v>
      </c>
      <c r="B354" s="24" t="s">
        <v>24</v>
      </c>
      <c r="C354" s="19" t="s">
        <v>21</v>
      </c>
      <c r="D354" s="24"/>
      <c r="E354" s="24"/>
      <c r="F354" s="24"/>
      <c r="G354" s="24" t="s">
        <v>135</v>
      </c>
      <c r="H354" s="24"/>
      <c r="I354" s="24"/>
      <c r="J354" s="24"/>
      <c r="K354" s="24"/>
      <c r="L354" s="24" t="s">
        <v>135</v>
      </c>
      <c r="M354" s="24" t="s">
        <v>135</v>
      </c>
      <c r="N354" s="24" t="s">
        <v>135</v>
      </c>
      <c r="O354" s="24" t="s">
        <v>135</v>
      </c>
      <c r="P354" s="24"/>
      <c r="Q354" s="24"/>
      <c r="R354" s="24"/>
      <c r="S354" s="24"/>
      <c r="T354" s="24"/>
      <c r="U354" s="24"/>
      <c r="V354" s="24"/>
      <c r="W354" s="24" t="s">
        <v>64</v>
      </c>
      <c r="X354" s="24" t="s">
        <v>91</v>
      </c>
      <c r="Y354" s="24" t="s">
        <v>1190</v>
      </c>
      <c r="Z354" s="23" t="s">
        <v>1191</v>
      </c>
    </row>
    <row r="355" spans="1:26" ht="14.45" customHeight="1" x14ac:dyDescent="0.25">
      <c r="A355" s="24" t="s">
        <v>1192</v>
      </c>
      <c r="B355" s="24" t="s">
        <v>24</v>
      </c>
      <c r="C355" s="19" t="s">
        <v>18</v>
      </c>
      <c r="D355" s="24"/>
      <c r="E355" s="24"/>
      <c r="F355" s="24"/>
      <c r="G355" s="24" t="s">
        <v>135</v>
      </c>
      <c r="H355" s="24"/>
      <c r="I355" s="24"/>
      <c r="J355" s="24"/>
      <c r="K355" s="24" t="s">
        <v>135</v>
      </c>
      <c r="L355" s="24" t="s">
        <v>135</v>
      </c>
      <c r="M355" s="24" t="s">
        <v>135</v>
      </c>
      <c r="N355" s="24" t="s">
        <v>135</v>
      </c>
      <c r="O355" s="24" t="s">
        <v>135</v>
      </c>
      <c r="P355" s="24"/>
      <c r="Q355" s="24" t="s">
        <v>135</v>
      </c>
      <c r="R355" s="24" t="s">
        <v>135</v>
      </c>
      <c r="S355" s="24"/>
      <c r="T355" s="24"/>
      <c r="U355" s="24"/>
      <c r="V355" s="24"/>
      <c r="W355" s="24" t="s">
        <v>64</v>
      </c>
      <c r="X355" s="24" t="s">
        <v>97</v>
      </c>
      <c r="Y355" s="24" t="s">
        <v>1193</v>
      </c>
      <c r="Z355" s="23" t="s">
        <v>1194</v>
      </c>
    </row>
    <row r="356" spans="1:26" ht="14.45" customHeight="1" x14ac:dyDescent="0.25">
      <c r="A356" s="24" t="s">
        <v>1195</v>
      </c>
      <c r="B356" s="24" t="s">
        <v>24</v>
      </c>
      <c r="C356" s="19" t="s">
        <v>18</v>
      </c>
      <c r="D356" s="24"/>
      <c r="E356" s="24"/>
      <c r="F356" s="24"/>
      <c r="G356" s="24" t="s">
        <v>135</v>
      </c>
      <c r="H356" s="24"/>
      <c r="I356" s="24"/>
      <c r="J356" s="24"/>
      <c r="K356" s="24" t="s">
        <v>135</v>
      </c>
      <c r="L356" s="24" t="s">
        <v>135</v>
      </c>
      <c r="M356" s="24" t="s">
        <v>135</v>
      </c>
      <c r="N356" s="24" t="s">
        <v>135</v>
      </c>
      <c r="O356" s="24" t="s">
        <v>135</v>
      </c>
      <c r="P356" s="24"/>
      <c r="Q356" s="24" t="s">
        <v>135</v>
      </c>
      <c r="R356" s="24" t="s">
        <v>135</v>
      </c>
      <c r="S356" s="24"/>
      <c r="T356" s="24"/>
      <c r="U356" s="24"/>
      <c r="V356" s="24"/>
      <c r="W356" s="24" t="s">
        <v>64</v>
      </c>
      <c r="X356" s="24" t="s">
        <v>95</v>
      </c>
      <c r="Y356" s="24" t="s">
        <v>1196</v>
      </c>
      <c r="Z356" s="23" t="s">
        <v>1197</v>
      </c>
    </row>
    <row r="357" spans="1:26" ht="14.45" customHeight="1" x14ac:dyDescent="0.25">
      <c r="A357" s="24" t="s">
        <v>1198</v>
      </c>
      <c r="B357" s="24" t="s">
        <v>24</v>
      </c>
      <c r="C357" s="19" t="s">
        <v>18</v>
      </c>
      <c r="D357" s="24"/>
      <c r="E357" s="24"/>
      <c r="F357" s="24"/>
      <c r="G357" s="24" t="s">
        <v>135</v>
      </c>
      <c r="H357" s="24"/>
      <c r="I357" s="24"/>
      <c r="J357" s="24"/>
      <c r="K357" s="24" t="s">
        <v>135</v>
      </c>
      <c r="L357" s="24" t="s">
        <v>135</v>
      </c>
      <c r="M357" s="24" t="s">
        <v>135</v>
      </c>
      <c r="N357" s="24" t="s">
        <v>135</v>
      </c>
      <c r="O357" s="24" t="s">
        <v>135</v>
      </c>
      <c r="P357" s="24"/>
      <c r="Q357" s="24" t="s">
        <v>135</v>
      </c>
      <c r="R357" s="24" t="s">
        <v>135</v>
      </c>
      <c r="S357" s="24"/>
      <c r="T357" s="24"/>
      <c r="U357" s="24"/>
      <c r="V357" s="24"/>
      <c r="W357" s="24" t="s">
        <v>64</v>
      </c>
      <c r="X357" s="24" t="s">
        <v>91</v>
      </c>
      <c r="Y357" s="24" t="s">
        <v>1199</v>
      </c>
      <c r="Z357" s="23" t="s">
        <v>1200</v>
      </c>
    </row>
    <row r="358" spans="1:26" ht="14.45" customHeight="1" x14ac:dyDescent="0.25">
      <c r="A358" s="24" t="s">
        <v>1201</v>
      </c>
      <c r="B358" s="24" t="s">
        <v>138</v>
      </c>
      <c r="C358" s="19" t="s">
        <v>22</v>
      </c>
      <c r="D358" s="24"/>
      <c r="E358" s="24"/>
      <c r="F358" s="24"/>
      <c r="G358" s="24" t="s">
        <v>135</v>
      </c>
      <c r="H358" s="24"/>
      <c r="I358" s="24"/>
      <c r="J358" s="24"/>
      <c r="K358" s="24" t="s">
        <v>135</v>
      </c>
      <c r="L358" s="24" t="s">
        <v>135</v>
      </c>
      <c r="M358" s="24" t="s">
        <v>135</v>
      </c>
      <c r="N358" s="24" t="s">
        <v>135</v>
      </c>
      <c r="O358" s="24" t="s">
        <v>135</v>
      </c>
      <c r="P358" s="24" t="s">
        <v>135</v>
      </c>
      <c r="Q358" s="24" t="s">
        <v>135</v>
      </c>
      <c r="R358" s="24" t="s">
        <v>135</v>
      </c>
      <c r="S358" s="24"/>
      <c r="T358" s="24" t="s">
        <v>135</v>
      </c>
      <c r="U358" s="24"/>
      <c r="V358" s="24"/>
      <c r="W358" s="24" t="s">
        <v>64</v>
      </c>
      <c r="X358" s="24" t="s">
        <v>93</v>
      </c>
      <c r="Y358" s="24" t="s">
        <v>1202</v>
      </c>
      <c r="Z358" s="23" t="s">
        <v>1203</v>
      </c>
    </row>
    <row r="359" spans="1:26" ht="14.45" customHeight="1" x14ac:dyDescent="0.25">
      <c r="A359" s="24" t="s">
        <v>1204</v>
      </c>
      <c r="B359" s="24" t="s">
        <v>23</v>
      </c>
      <c r="C359" s="19" t="s">
        <v>11</v>
      </c>
      <c r="D359" s="24"/>
      <c r="E359" s="24"/>
      <c r="F359" s="24"/>
      <c r="G359" s="24"/>
      <c r="H359" s="24"/>
      <c r="I359" s="24"/>
      <c r="J359" s="24"/>
      <c r="K359" s="24" t="s">
        <v>135</v>
      </c>
      <c r="L359" s="24" t="s">
        <v>135</v>
      </c>
      <c r="M359" s="24" t="s">
        <v>135</v>
      </c>
      <c r="N359" s="24"/>
      <c r="O359" s="24"/>
      <c r="P359" s="24" t="s">
        <v>135</v>
      </c>
      <c r="Q359" s="24" t="s">
        <v>135</v>
      </c>
      <c r="R359" s="24" t="s">
        <v>135</v>
      </c>
      <c r="S359" s="24" t="s">
        <v>135</v>
      </c>
      <c r="T359" s="24" t="s">
        <v>135</v>
      </c>
      <c r="U359" s="24" t="s">
        <v>135</v>
      </c>
      <c r="V359" s="24"/>
      <c r="W359" s="24" t="s">
        <v>64</v>
      </c>
      <c r="X359" s="24" t="s">
        <v>146</v>
      </c>
      <c r="Y359" s="24" t="s">
        <v>1205</v>
      </c>
      <c r="Z359" s="23" t="s">
        <v>1206</v>
      </c>
    </row>
    <row r="360" spans="1:26" ht="14.45" customHeight="1" x14ac:dyDescent="0.25">
      <c r="A360" s="24" t="s">
        <v>1207</v>
      </c>
      <c r="B360" s="24" t="s">
        <v>138</v>
      </c>
      <c r="C360" s="19" t="s">
        <v>5</v>
      </c>
      <c r="D360" s="24" t="s">
        <v>28</v>
      </c>
      <c r="E360" s="24" t="s">
        <v>61</v>
      </c>
      <c r="F360" s="24"/>
      <c r="G360" s="24"/>
      <c r="H360" s="24"/>
      <c r="I360" s="24"/>
      <c r="J360" s="24"/>
      <c r="K360" s="24"/>
      <c r="L360" s="24"/>
      <c r="M360" s="24"/>
      <c r="N360" s="24"/>
      <c r="O360" s="24" t="s">
        <v>135</v>
      </c>
      <c r="P360" s="24" t="s">
        <v>135</v>
      </c>
      <c r="Q360" s="24" t="s">
        <v>135</v>
      </c>
      <c r="R360" s="24" t="s">
        <v>135</v>
      </c>
      <c r="S360" s="24" t="s">
        <v>135</v>
      </c>
      <c r="T360" s="24" t="s">
        <v>135</v>
      </c>
      <c r="U360" s="24" t="s">
        <v>135</v>
      </c>
      <c r="V360" s="24" t="s">
        <v>135</v>
      </c>
      <c r="W360" s="24" t="s">
        <v>69</v>
      </c>
      <c r="X360" s="24" t="s">
        <v>81</v>
      </c>
      <c r="Y360" s="24" t="s">
        <v>1208</v>
      </c>
      <c r="Z360" s="23" t="s">
        <v>1209</v>
      </c>
    </row>
    <row r="361" spans="1:26" ht="14.45" customHeight="1" x14ac:dyDescent="0.25">
      <c r="A361" s="24" t="s">
        <v>1210</v>
      </c>
      <c r="B361" s="24" t="s">
        <v>138</v>
      </c>
      <c r="C361" s="19" t="s">
        <v>5</v>
      </c>
      <c r="D361" s="24" t="s">
        <v>31</v>
      </c>
      <c r="E361" s="24" t="s">
        <v>61</v>
      </c>
      <c r="F361" s="24"/>
      <c r="G361" s="24"/>
      <c r="H361" s="24"/>
      <c r="I361" s="24"/>
      <c r="J361" s="24"/>
      <c r="K361" s="24"/>
      <c r="L361" s="24"/>
      <c r="M361" s="24"/>
      <c r="N361" s="24" t="s">
        <v>135</v>
      </c>
      <c r="O361" s="24" t="s">
        <v>135</v>
      </c>
      <c r="P361" s="24" t="s">
        <v>135</v>
      </c>
      <c r="Q361" s="24" t="s">
        <v>135</v>
      </c>
      <c r="R361" s="24" t="s">
        <v>135</v>
      </c>
      <c r="S361" s="24" t="s">
        <v>135</v>
      </c>
      <c r="T361" s="24" t="s">
        <v>135</v>
      </c>
      <c r="U361" s="24" t="s">
        <v>135</v>
      </c>
      <c r="V361" s="24" t="s">
        <v>135</v>
      </c>
      <c r="W361" s="24" t="s">
        <v>69</v>
      </c>
      <c r="X361" s="24" t="s">
        <v>78</v>
      </c>
      <c r="Y361" s="24" t="s">
        <v>1211</v>
      </c>
      <c r="Z361" s="23" t="s">
        <v>1212</v>
      </c>
    </row>
    <row r="362" spans="1:26" ht="14.45" customHeight="1" x14ac:dyDescent="0.25">
      <c r="A362" s="24" t="s">
        <v>1213</v>
      </c>
      <c r="B362" s="24" t="s">
        <v>138</v>
      </c>
      <c r="C362" s="19" t="s">
        <v>5</v>
      </c>
      <c r="D362" s="24" t="s">
        <v>39</v>
      </c>
      <c r="E362" s="24" t="s">
        <v>62</v>
      </c>
      <c r="F362" s="24"/>
      <c r="G362" s="24"/>
      <c r="H362" s="24"/>
      <c r="I362" s="24"/>
      <c r="J362" s="24"/>
      <c r="K362" s="24"/>
      <c r="L362" s="24"/>
      <c r="M362" s="24"/>
      <c r="N362" s="24"/>
      <c r="O362" s="24" t="s">
        <v>135</v>
      </c>
      <c r="P362" s="24" t="s">
        <v>135</v>
      </c>
      <c r="Q362" s="24" t="s">
        <v>135</v>
      </c>
      <c r="R362" s="24" t="s">
        <v>135</v>
      </c>
      <c r="S362" s="24" t="s">
        <v>135</v>
      </c>
      <c r="T362" s="24" t="s">
        <v>135</v>
      </c>
      <c r="U362" s="24" t="s">
        <v>135</v>
      </c>
      <c r="V362" s="24" t="s">
        <v>135</v>
      </c>
      <c r="W362" s="24" t="s">
        <v>69</v>
      </c>
      <c r="X362" s="24" t="s">
        <v>79</v>
      </c>
      <c r="Y362" s="24" t="s">
        <v>1214</v>
      </c>
      <c r="Z362" s="23" t="s">
        <v>1051</v>
      </c>
    </row>
    <row r="363" spans="1:26" ht="14.45" customHeight="1" x14ac:dyDescent="0.25">
      <c r="A363" s="24" t="s">
        <v>1215</v>
      </c>
      <c r="B363" s="24" t="s">
        <v>138</v>
      </c>
      <c r="C363" s="19" t="s">
        <v>5</v>
      </c>
      <c r="D363" s="24" t="s">
        <v>39</v>
      </c>
      <c r="E363" s="24" t="s">
        <v>62</v>
      </c>
      <c r="F363" s="24"/>
      <c r="G363" s="24"/>
      <c r="H363" s="24"/>
      <c r="I363" s="24"/>
      <c r="J363" s="24"/>
      <c r="K363" s="24"/>
      <c r="L363" s="24"/>
      <c r="M363" s="24"/>
      <c r="N363" s="24"/>
      <c r="O363" s="24" t="s">
        <v>135</v>
      </c>
      <c r="P363" s="24" t="s">
        <v>135</v>
      </c>
      <c r="Q363" s="24" t="s">
        <v>135</v>
      </c>
      <c r="R363" s="24" t="s">
        <v>135</v>
      </c>
      <c r="S363" s="24" t="s">
        <v>135</v>
      </c>
      <c r="T363" s="24" t="s">
        <v>135</v>
      </c>
      <c r="U363" s="24" t="s">
        <v>135</v>
      </c>
      <c r="V363" s="24" t="s">
        <v>135</v>
      </c>
      <c r="W363" s="24" t="s">
        <v>69</v>
      </c>
      <c r="X363" s="24" t="s">
        <v>80</v>
      </c>
      <c r="Y363" s="24"/>
      <c r="Z363" s="23" t="s">
        <v>1051</v>
      </c>
    </row>
    <row r="364" spans="1:26" ht="14.45" customHeight="1" x14ac:dyDescent="0.25">
      <c r="A364" s="24" t="s">
        <v>1216</v>
      </c>
      <c r="B364" s="24" t="s">
        <v>138</v>
      </c>
      <c r="C364" s="19" t="s">
        <v>5</v>
      </c>
      <c r="D364" s="24" t="s">
        <v>22</v>
      </c>
      <c r="E364" s="24" t="s">
        <v>61</v>
      </c>
      <c r="F364" s="24"/>
      <c r="G364" s="24"/>
      <c r="H364" s="24"/>
      <c r="I364" s="24"/>
      <c r="J364" s="24"/>
      <c r="K364" s="24"/>
      <c r="L364" s="24"/>
      <c r="M364" s="24"/>
      <c r="N364" s="24" t="s">
        <v>135</v>
      </c>
      <c r="O364" s="24" t="s">
        <v>135</v>
      </c>
      <c r="P364" s="24" t="s">
        <v>135</v>
      </c>
      <c r="Q364" s="24" t="s">
        <v>135</v>
      </c>
      <c r="R364" s="24" t="s">
        <v>135</v>
      </c>
      <c r="S364" s="24" t="s">
        <v>135</v>
      </c>
      <c r="T364" s="24" t="s">
        <v>135</v>
      </c>
      <c r="U364" s="24" t="s">
        <v>135</v>
      </c>
      <c r="V364" s="24" t="s">
        <v>135</v>
      </c>
      <c r="W364" s="24" t="s">
        <v>69</v>
      </c>
      <c r="X364" s="24" t="s">
        <v>78</v>
      </c>
      <c r="Y364" s="24" t="s">
        <v>1217</v>
      </c>
      <c r="Z364" s="23" t="s">
        <v>1218</v>
      </c>
    </row>
    <row r="365" spans="1:26" ht="14.45" customHeight="1" x14ac:dyDescent="0.25">
      <c r="A365" s="24" t="s">
        <v>1219</v>
      </c>
      <c r="B365" s="24" t="s">
        <v>138</v>
      </c>
      <c r="C365" s="19" t="s">
        <v>5</v>
      </c>
      <c r="D365" s="24" t="s">
        <v>27</v>
      </c>
      <c r="E365" s="24" t="s">
        <v>62</v>
      </c>
      <c r="F365" s="24"/>
      <c r="G365" s="24"/>
      <c r="H365" s="24"/>
      <c r="I365" s="24"/>
      <c r="J365" s="24"/>
      <c r="K365" s="24"/>
      <c r="L365" s="24"/>
      <c r="M365" s="24"/>
      <c r="N365" s="24"/>
      <c r="O365" s="24" t="s">
        <v>135</v>
      </c>
      <c r="P365" s="24" t="s">
        <v>135</v>
      </c>
      <c r="Q365" s="24" t="s">
        <v>135</v>
      </c>
      <c r="R365" s="24" t="s">
        <v>135</v>
      </c>
      <c r="S365" s="24" t="s">
        <v>135</v>
      </c>
      <c r="T365" s="24" t="s">
        <v>135</v>
      </c>
      <c r="U365" s="24" t="s">
        <v>135</v>
      </c>
      <c r="V365" s="24" t="s">
        <v>135</v>
      </c>
      <c r="W365" s="24" t="s">
        <v>69</v>
      </c>
      <c r="X365" s="24" t="s">
        <v>78</v>
      </c>
      <c r="Y365" s="24" t="s">
        <v>1220</v>
      </c>
      <c r="Z365" s="23" t="s">
        <v>1221</v>
      </c>
    </row>
    <row r="366" spans="1:26" ht="14.45" customHeight="1" x14ac:dyDescent="0.25">
      <c r="A366" s="24" t="s">
        <v>1222</v>
      </c>
      <c r="B366" s="24" t="s">
        <v>138</v>
      </c>
      <c r="C366" s="19" t="s">
        <v>5</v>
      </c>
      <c r="D366" s="24" t="s">
        <v>1223</v>
      </c>
      <c r="E366" s="24" t="s">
        <v>61</v>
      </c>
      <c r="F366" s="24"/>
      <c r="G366" s="24"/>
      <c r="H366" s="24"/>
      <c r="I366" s="24"/>
      <c r="J366" s="24"/>
      <c r="K366" s="24"/>
      <c r="L366" s="24"/>
      <c r="M366" s="24"/>
      <c r="N366" s="24"/>
      <c r="O366" s="24" t="s">
        <v>135</v>
      </c>
      <c r="P366" s="24" t="s">
        <v>135</v>
      </c>
      <c r="Q366" s="24" t="s">
        <v>135</v>
      </c>
      <c r="R366" s="24" t="s">
        <v>135</v>
      </c>
      <c r="S366" s="24" t="s">
        <v>135</v>
      </c>
      <c r="T366" s="24" t="s">
        <v>135</v>
      </c>
      <c r="U366" s="24" t="s">
        <v>135</v>
      </c>
      <c r="V366" s="24" t="s">
        <v>135</v>
      </c>
      <c r="W366" s="24" t="s">
        <v>69</v>
      </c>
      <c r="X366" s="24" t="s">
        <v>80</v>
      </c>
      <c r="Y366" s="24" t="s">
        <v>1224</v>
      </c>
      <c r="Z366" s="23" t="s">
        <v>1225</v>
      </c>
    </row>
    <row r="367" spans="1:26" ht="14.45" customHeight="1" x14ac:dyDescent="0.25">
      <c r="A367" s="24" t="s">
        <v>1226</v>
      </c>
      <c r="B367" s="24" t="s">
        <v>138</v>
      </c>
      <c r="C367" s="19" t="s">
        <v>5</v>
      </c>
      <c r="D367" s="24" t="s">
        <v>31</v>
      </c>
      <c r="E367" s="24" t="s">
        <v>61</v>
      </c>
      <c r="F367" s="24"/>
      <c r="G367" s="24"/>
      <c r="H367" s="24"/>
      <c r="I367" s="24"/>
      <c r="J367" s="24"/>
      <c r="K367" s="24"/>
      <c r="L367" s="24"/>
      <c r="M367" s="24"/>
      <c r="N367" s="24"/>
      <c r="O367" s="24" t="s">
        <v>135</v>
      </c>
      <c r="P367" s="24" t="s">
        <v>135</v>
      </c>
      <c r="Q367" s="24" t="s">
        <v>135</v>
      </c>
      <c r="R367" s="24" t="s">
        <v>135</v>
      </c>
      <c r="S367" s="24" t="s">
        <v>135</v>
      </c>
      <c r="T367" s="24" t="s">
        <v>135</v>
      </c>
      <c r="U367" s="24" t="s">
        <v>135</v>
      </c>
      <c r="V367" s="24" t="s">
        <v>135</v>
      </c>
      <c r="W367" s="24" t="s">
        <v>69</v>
      </c>
      <c r="X367" s="24" t="s">
        <v>80</v>
      </c>
      <c r="Y367" s="24" t="s">
        <v>1227</v>
      </c>
      <c r="Z367" s="23" t="s">
        <v>1228</v>
      </c>
    </row>
    <row r="368" spans="1:26" ht="14.45" customHeight="1" x14ac:dyDescent="0.25">
      <c r="A368" s="24" t="s">
        <v>1229</v>
      </c>
      <c r="B368" s="24" t="s">
        <v>138</v>
      </c>
      <c r="C368" s="19" t="s">
        <v>5</v>
      </c>
      <c r="D368" s="24" t="s">
        <v>32</v>
      </c>
      <c r="E368" s="24" t="s">
        <v>61</v>
      </c>
      <c r="F368" s="24"/>
      <c r="G368" s="24"/>
      <c r="H368" s="24"/>
      <c r="I368" s="24"/>
      <c r="J368" s="24"/>
      <c r="K368" s="24"/>
      <c r="L368" s="24"/>
      <c r="M368" s="24"/>
      <c r="N368" s="24"/>
      <c r="O368" s="24" t="s">
        <v>135</v>
      </c>
      <c r="P368" s="24" t="s">
        <v>135</v>
      </c>
      <c r="Q368" s="24" t="s">
        <v>135</v>
      </c>
      <c r="R368" s="24" t="s">
        <v>135</v>
      </c>
      <c r="S368" s="24" t="s">
        <v>135</v>
      </c>
      <c r="T368" s="24" t="s">
        <v>135</v>
      </c>
      <c r="U368" s="24" t="s">
        <v>135</v>
      </c>
      <c r="V368" s="24" t="s">
        <v>135</v>
      </c>
      <c r="W368" s="24" t="s">
        <v>69</v>
      </c>
      <c r="X368" s="24" t="s">
        <v>78</v>
      </c>
      <c r="Y368" s="24" t="s">
        <v>1230</v>
      </c>
      <c r="Z368" s="23" t="s">
        <v>1231</v>
      </c>
    </row>
    <row r="369" spans="1:26" ht="14.45" customHeight="1" x14ac:dyDescent="0.25">
      <c r="A369" s="24" t="s">
        <v>1232</v>
      </c>
      <c r="B369" s="24" t="s">
        <v>138</v>
      </c>
      <c r="C369" s="19" t="s">
        <v>5</v>
      </c>
      <c r="D369" s="24" t="s">
        <v>35</v>
      </c>
      <c r="E369" s="24" t="s">
        <v>62</v>
      </c>
      <c r="F369" s="24"/>
      <c r="G369" s="24"/>
      <c r="H369" s="24"/>
      <c r="I369" s="24"/>
      <c r="J369" s="24"/>
      <c r="K369" s="24"/>
      <c r="L369" s="24"/>
      <c r="M369" s="24"/>
      <c r="N369" s="24"/>
      <c r="O369" s="24" t="s">
        <v>135</v>
      </c>
      <c r="P369" s="24" t="s">
        <v>135</v>
      </c>
      <c r="Q369" s="24" t="s">
        <v>135</v>
      </c>
      <c r="R369" s="24" t="s">
        <v>135</v>
      </c>
      <c r="S369" s="24" t="s">
        <v>135</v>
      </c>
      <c r="T369" s="24" t="s">
        <v>135</v>
      </c>
      <c r="U369" s="24" t="s">
        <v>135</v>
      </c>
      <c r="V369" s="24" t="s">
        <v>135</v>
      </c>
      <c r="W369" s="24" t="s">
        <v>69</v>
      </c>
      <c r="X369" s="24" t="s">
        <v>79</v>
      </c>
      <c r="Y369" s="24" t="s">
        <v>1233</v>
      </c>
      <c r="Z369" s="23" t="s">
        <v>1234</v>
      </c>
    </row>
    <row r="370" spans="1:26" ht="14.45" customHeight="1" x14ac:dyDescent="0.25">
      <c r="A370" s="24" t="s">
        <v>1235</v>
      </c>
      <c r="B370" s="24" t="s">
        <v>138</v>
      </c>
      <c r="C370" s="19" t="s">
        <v>5</v>
      </c>
      <c r="D370" s="24" t="s">
        <v>34</v>
      </c>
      <c r="E370" s="24" t="s">
        <v>61</v>
      </c>
      <c r="F370" s="24"/>
      <c r="G370" s="24"/>
      <c r="H370" s="24"/>
      <c r="I370" s="24"/>
      <c r="J370" s="24"/>
      <c r="K370" s="24"/>
      <c r="L370" s="24"/>
      <c r="M370" s="24"/>
      <c r="N370" s="24"/>
      <c r="O370" s="24" t="s">
        <v>135</v>
      </c>
      <c r="P370" s="24" t="s">
        <v>135</v>
      </c>
      <c r="Q370" s="24" t="s">
        <v>135</v>
      </c>
      <c r="R370" s="24" t="s">
        <v>135</v>
      </c>
      <c r="S370" s="24" t="s">
        <v>135</v>
      </c>
      <c r="T370" s="24" t="s">
        <v>135</v>
      </c>
      <c r="U370" s="24" t="s">
        <v>135</v>
      </c>
      <c r="V370" s="24" t="s">
        <v>135</v>
      </c>
      <c r="W370" s="24" t="s">
        <v>69</v>
      </c>
      <c r="X370" s="24" t="s">
        <v>81</v>
      </c>
      <c r="Y370" s="24" t="s">
        <v>1236</v>
      </c>
      <c r="Z370" s="23" t="s">
        <v>1237</v>
      </c>
    </row>
    <row r="371" spans="1:26" ht="14.45" customHeight="1" x14ac:dyDescent="0.25">
      <c r="A371" s="24" t="s">
        <v>1238</v>
      </c>
      <c r="B371" s="24" t="s">
        <v>138</v>
      </c>
      <c r="C371" s="19" t="s">
        <v>5</v>
      </c>
      <c r="D371" s="24" t="s">
        <v>28</v>
      </c>
      <c r="E371" s="24" t="s">
        <v>61</v>
      </c>
      <c r="F371" s="24"/>
      <c r="G371" s="24"/>
      <c r="H371" s="24"/>
      <c r="I371" s="24"/>
      <c r="J371" s="24"/>
      <c r="K371" s="24"/>
      <c r="L371" s="24"/>
      <c r="M371" s="24"/>
      <c r="N371" s="24" t="s">
        <v>135</v>
      </c>
      <c r="O371" s="24" t="s">
        <v>135</v>
      </c>
      <c r="P371" s="24" t="s">
        <v>135</v>
      </c>
      <c r="Q371" s="24" t="s">
        <v>135</v>
      </c>
      <c r="R371" s="24" t="s">
        <v>135</v>
      </c>
      <c r="S371" s="24" t="s">
        <v>135</v>
      </c>
      <c r="T371" s="24" t="s">
        <v>135</v>
      </c>
      <c r="U371" s="24" t="s">
        <v>135</v>
      </c>
      <c r="V371" s="24" t="s">
        <v>135</v>
      </c>
      <c r="W371" s="24" t="s">
        <v>69</v>
      </c>
      <c r="X371" s="24" t="s">
        <v>80</v>
      </c>
      <c r="Y371" s="24"/>
      <c r="Z371" s="23" t="s">
        <v>1239</v>
      </c>
    </row>
    <row r="372" spans="1:26" ht="14.45" customHeight="1" x14ac:dyDescent="0.25">
      <c r="A372" s="24" t="s">
        <v>1240</v>
      </c>
      <c r="B372" s="24" t="s">
        <v>138</v>
      </c>
      <c r="C372" s="19" t="s">
        <v>5</v>
      </c>
      <c r="D372" s="24" t="s">
        <v>28</v>
      </c>
      <c r="E372" s="24" t="s">
        <v>61</v>
      </c>
      <c r="F372" s="24"/>
      <c r="G372" s="24"/>
      <c r="H372" s="24"/>
      <c r="I372" s="24"/>
      <c r="J372" s="24"/>
      <c r="K372" s="24"/>
      <c r="L372" s="24"/>
      <c r="M372" s="24"/>
      <c r="N372" s="24"/>
      <c r="O372" s="24" t="s">
        <v>135</v>
      </c>
      <c r="P372" s="24" t="s">
        <v>135</v>
      </c>
      <c r="Q372" s="24" t="s">
        <v>135</v>
      </c>
      <c r="R372" s="24" t="s">
        <v>135</v>
      </c>
      <c r="S372" s="24" t="s">
        <v>135</v>
      </c>
      <c r="T372" s="24" t="s">
        <v>135</v>
      </c>
      <c r="U372" s="24" t="s">
        <v>135</v>
      </c>
      <c r="V372" s="24" t="s">
        <v>135</v>
      </c>
      <c r="W372" s="24" t="s">
        <v>69</v>
      </c>
      <c r="X372" s="24" t="s">
        <v>78</v>
      </c>
      <c r="Y372" s="24" t="s">
        <v>1241</v>
      </c>
      <c r="Z372" s="23" t="s">
        <v>1242</v>
      </c>
    </row>
    <row r="373" spans="1:26" ht="14.45" customHeight="1" x14ac:dyDescent="0.25">
      <c r="A373" s="24" t="s">
        <v>1243</v>
      </c>
      <c r="B373" s="24" t="s">
        <v>138</v>
      </c>
      <c r="C373" s="19" t="s">
        <v>5</v>
      </c>
      <c r="D373" s="24" t="s">
        <v>28</v>
      </c>
      <c r="E373" s="24" t="s">
        <v>61</v>
      </c>
      <c r="F373" s="24"/>
      <c r="G373" s="24"/>
      <c r="H373" s="24"/>
      <c r="I373" s="24"/>
      <c r="J373" s="24"/>
      <c r="K373" s="24"/>
      <c r="L373" s="24"/>
      <c r="M373" s="24"/>
      <c r="N373" s="24" t="s">
        <v>135</v>
      </c>
      <c r="O373" s="24" t="s">
        <v>135</v>
      </c>
      <c r="P373" s="24" t="s">
        <v>135</v>
      </c>
      <c r="Q373" s="24" t="s">
        <v>135</v>
      </c>
      <c r="R373" s="24" t="s">
        <v>135</v>
      </c>
      <c r="S373" s="24" t="s">
        <v>135</v>
      </c>
      <c r="T373" s="24" t="s">
        <v>135</v>
      </c>
      <c r="U373" s="24" t="s">
        <v>135</v>
      </c>
      <c r="V373" s="24" t="s">
        <v>135</v>
      </c>
      <c r="W373" s="24" t="s">
        <v>69</v>
      </c>
      <c r="X373" s="24" t="s">
        <v>78</v>
      </c>
      <c r="Y373" s="24" t="s">
        <v>1244</v>
      </c>
      <c r="Z373" s="23" t="s">
        <v>1245</v>
      </c>
    </row>
    <row r="374" spans="1:26" ht="14.45" customHeight="1" x14ac:dyDescent="0.25">
      <c r="A374" s="24" t="s">
        <v>1246</v>
      </c>
      <c r="B374" s="24" t="s">
        <v>138</v>
      </c>
      <c r="C374" s="19" t="s">
        <v>5</v>
      </c>
      <c r="D374" s="24" t="s">
        <v>38</v>
      </c>
      <c r="E374" s="24" t="s">
        <v>62</v>
      </c>
      <c r="F374" s="24"/>
      <c r="G374" s="24"/>
      <c r="H374" s="24"/>
      <c r="I374" s="24"/>
      <c r="J374" s="24"/>
      <c r="K374" s="24"/>
      <c r="L374" s="24"/>
      <c r="M374" s="24"/>
      <c r="N374" s="24"/>
      <c r="O374" s="24" t="s">
        <v>135</v>
      </c>
      <c r="P374" s="24" t="s">
        <v>135</v>
      </c>
      <c r="Q374" s="24" t="s">
        <v>135</v>
      </c>
      <c r="R374" s="24" t="s">
        <v>135</v>
      </c>
      <c r="S374" s="24" t="s">
        <v>135</v>
      </c>
      <c r="T374" s="24" t="s">
        <v>135</v>
      </c>
      <c r="U374" s="24" t="s">
        <v>135</v>
      </c>
      <c r="V374" s="24" t="s">
        <v>135</v>
      </c>
      <c r="W374" s="24" t="s">
        <v>69</v>
      </c>
      <c r="X374" s="24" t="s">
        <v>78</v>
      </c>
      <c r="Y374" s="24" t="s">
        <v>1247</v>
      </c>
      <c r="Z374" s="23" t="s">
        <v>1248</v>
      </c>
    </row>
    <row r="375" spans="1:26" ht="14.45" customHeight="1" x14ac:dyDescent="0.25">
      <c r="A375" s="24" t="s">
        <v>1249</v>
      </c>
      <c r="B375" s="24" t="s">
        <v>138</v>
      </c>
      <c r="C375" s="19" t="s">
        <v>5</v>
      </c>
      <c r="D375" s="24" t="s">
        <v>28</v>
      </c>
      <c r="E375" s="24" t="s">
        <v>61</v>
      </c>
      <c r="F375" s="24"/>
      <c r="G375" s="24"/>
      <c r="H375" s="24"/>
      <c r="I375" s="24"/>
      <c r="J375" s="24"/>
      <c r="K375" s="24"/>
      <c r="L375" s="24"/>
      <c r="M375" s="24"/>
      <c r="N375" s="24" t="s">
        <v>135</v>
      </c>
      <c r="O375" s="24" t="s">
        <v>135</v>
      </c>
      <c r="P375" s="24" t="s">
        <v>135</v>
      </c>
      <c r="Q375" s="24" t="s">
        <v>135</v>
      </c>
      <c r="R375" s="24" t="s">
        <v>135</v>
      </c>
      <c r="S375" s="24" t="s">
        <v>135</v>
      </c>
      <c r="T375" s="24" t="s">
        <v>135</v>
      </c>
      <c r="U375" s="24" t="s">
        <v>135</v>
      </c>
      <c r="V375" s="24" t="s">
        <v>135</v>
      </c>
      <c r="W375" s="24" t="s">
        <v>69</v>
      </c>
      <c r="X375" s="24" t="s">
        <v>78</v>
      </c>
      <c r="Y375" s="24" t="s">
        <v>1250</v>
      </c>
      <c r="Z375" s="23" t="s">
        <v>1251</v>
      </c>
    </row>
    <row r="376" spans="1:26" ht="14.45" customHeight="1" x14ac:dyDescent="0.25">
      <c r="A376" s="24" t="s">
        <v>1252</v>
      </c>
      <c r="B376" s="24" t="s">
        <v>138</v>
      </c>
      <c r="C376" s="19" t="s">
        <v>5</v>
      </c>
      <c r="D376" s="24" t="s">
        <v>39</v>
      </c>
      <c r="E376" s="24" t="s">
        <v>61</v>
      </c>
      <c r="F376" s="24"/>
      <c r="G376" s="24"/>
      <c r="H376" s="24"/>
      <c r="I376" s="24"/>
      <c r="J376" s="24"/>
      <c r="K376" s="24"/>
      <c r="L376" s="24"/>
      <c r="M376" s="24"/>
      <c r="N376" s="24" t="s">
        <v>135</v>
      </c>
      <c r="O376" s="24" t="s">
        <v>135</v>
      </c>
      <c r="P376" s="24" t="s">
        <v>135</v>
      </c>
      <c r="Q376" s="24" t="s">
        <v>135</v>
      </c>
      <c r="R376" s="24" t="s">
        <v>135</v>
      </c>
      <c r="S376" s="24" t="s">
        <v>135</v>
      </c>
      <c r="T376" s="24" t="s">
        <v>135</v>
      </c>
      <c r="U376" s="24" t="s">
        <v>135</v>
      </c>
      <c r="V376" s="24" t="s">
        <v>135</v>
      </c>
      <c r="W376" s="24" t="s">
        <v>69</v>
      </c>
      <c r="X376" s="24" t="s">
        <v>81</v>
      </c>
      <c r="Y376" s="24" t="s">
        <v>1253</v>
      </c>
      <c r="Z376" s="23" t="s">
        <v>1254</v>
      </c>
    </row>
    <row r="377" spans="1:26" ht="14.45" customHeight="1" x14ac:dyDescent="0.25">
      <c r="A377" s="24" t="s">
        <v>1255</v>
      </c>
      <c r="B377" s="24" t="s">
        <v>138</v>
      </c>
      <c r="C377" s="19" t="s">
        <v>5</v>
      </c>
      <c r="D377" s="24" t="s">
        <v>1223</v>
      </c>
      <c r="E377" s="24" t="s">
        <v>61</v>
      </c>
      <c r="F377" s="24"/>
      <c r="G377" s="24"/>
      <c r="H377" s="24"/>
      <c r="I377" s="24"/>
      <c r="J377" s="24"/>
      <c r="K377" s="24"/>
      <c r="L377" s="24"/>
      <c r="M377" s="24"/>
      <c r="N377" s="24" t="s">
        <v>135</v>
      </c>
      <c r="O377" s="24" t="s">
        <v>135</v>
      </c>
      <c r="P377" s="24" t="s">
        <v>135</v>
      </c>
      <c r="Q377" s="24" t="s">
        <v>135</v>
      </c>
      <c r="R377" s="24" t="s">
        <v>135</v>
      </c>
      <c r="S377" s="24" t="s">
        <v>135</v>
      </c>
      <c r="T377" s="24" t="s">
        <v>135</v>
      </c>
      <c r="U377" s="24" t="s">
        <v>135</v>
      </c>
      <c r="V377" s="24" t="s">
        <v>135</v>
      </c>
      <c r="W377" s="24" t="s">
        <v>69</v>
      </c>
      <c r="X377" s="24" t="s">
        <v>81</v>
      </c>
      <c r="Y377" s="24"/>
      <c r="Z377" s="23"/>
    </row>
    <row r="378" spans="1:26" ht="14.45" customHeight="1" x14ac:dyDescent="0.25">
      <c r="A378" s="24" t="s">
        <v>1256</v>
      </c>
      <c r="B378" s="24" t="s">
        <v>138</v>
      </c>
      <c r="C378" s="19" t="s">
        <v>5</v>
      </c>
      <c r="D378" s="24" t="s">
        <v>38</v>
      </c>
      <c r="E378" s="24" t="s">
        <v>62</v>
      </c>
      <c r="F378" s="24"/>
      <c r="G378" s="24"/>
      <c r="H378" s="24"/>
      <c r="I378" s="24"/>
      <c r="J378" s="24"/>
      <c r="K378" s="24"/>
      <c r="L378" s="24"/>
      <c r="M378" s="24"/>
      <c r="N378" s="24"/>
      <c r="O378" s="24" t="s">
        <v>135</v>
      </c>
      <c r="P378" s="24" t="s">
        <v>135</v>
      </c>
      <c r="Q378" s="24" t="s">
        <v>135</v>
      </c>
      <c r="R378" s="24" t="s">
        <v>135</v>
      </c>
      <c r="S378" s="24" t="s">
        <v>135</v>
      </c>
      <c r="T378" s="24" t="s">
        <v>135</v>
      </c>
      <c r="U378" s="24" t="s">
        <v>135</v>
      </c>
      <c r="V378" s="24" t="s">
        <v>135</v>
      </c>
      <c r="W378" s="24" t="s">
        <v>69</v>
      </c>
      <c r="X378" s="24" t="s">
        <v>80</v>
      </c>
      <c r="Y378" s="24" t="s">
        <v>1257</v>
      </c>
      <c r="Z378" s="23" t="s">
        <v>1258</v>
      </c>
    </row>
    <row r="379" spans="1:26" ht="14.45" customHeight="1" x14ac:dyDescent="0.25">
      <c r="A379" s="24" t="s">
        <v>1259</v>
      </c>
      <c r="B379" s="24" t="s">
        <v>138</v>
      </c>
      <c r="C379" s="19" t="s">
        <v>5</v>
      </c>
      <c r="D379" s="24" t="s">
        <v>28</v>
      </c>
      <c r="E379" s="24" t="s">
        <v>61</v>
      </c>
      <c r="F379" s="24"/>
      <c r="G379" s="24"/>
      <c r="H379" s="24"/>
      <c r="I379" s="24"/>
      <c r="J379" s="24"/>
      <c r="K379" s="24"/>
      <c r="L379" s="24"/>
      <c r="M379" s="24"/>
      <c r="N379" s="24"/>
      <c r="O379" s="24" t="s">
        <v>135</v>
      </c>
      <c r="P379" s="24" t="s">
        <v>135</v>
      </c>
      <c r="Q379" s="24" t="s">
        <v>135</v>
      </c>
      <c r="R379" s="24" t="s">
        <v>135</v>
      </c>
      <c r="S379" s="24" t="s">
        <v>135</v>
      </c>
      <c r="T379" s="24" t="s">
        <v>135</v>
      </c>
      <c r="U379" s="24" t="s">
        <v>135</v>
      </c>
      <c r="V379" s="24" t="s">
        <v>135</v>
      </c>
      <c r="W379" s="24" t="s">
        <v>69</v>
      </c>
      <c r="X379" s="24" t="s">
        <v>83</v>
      </c>
      <c r="Y379" s="24"/>
      <c r="Z379" s="23" t="s">
        <v>1260</v>
      </c>
    </row>
    <row r="380" spans="1:26" ht="14.45" customHeight="1" x14ac:dyDescent="0.25">
      <c r="A380" s="24" t="s">
        <v>1261</v>
      </c>
      <c r="B380" s="24" t="s">
        <v>138</v>
      </c>
      <c r="C380" s="19" t="s">
        <v>5</v>
      </c>
      <c r="D380" s="24" t="s">
        <v>39</v>
      </c>
      <c r="E380" s="24" t="s">
        <v>61</v>
      </c>
      <c r="F380" s="24"/>
      <c r="G380" s="24"/>
      <c r="H380" s="24"/>
      <c r="I380" s="24"/>
      <c r="J380" s="24"/>
      <c r="K380" s="24"/>
      <c r="L380" s="24"/>
      <c r="M380" s="24"/>
      <c r="N380" s="24"/>
      <c r="O380" s="24" t="s">
        <v>135</v>
      </c>
      <c r="P380" s="24" t="s">
        <v>135</v>
      </c>
      <c r="Q380" s="24" t="s">
        <v>135</v>
      </c>
      <c r="R380" s="24" t="s">
        <v>135</v>
      </c>
      <c r="S380" s="24" t="s">
        <v>135</v>
      </c>
      <c r="T380" s="24" t="s">
        <v>135</v>
      </c>
      <c r="U380" s="24" t="s">
        <v>135</v>
      </c>
      <c r="V380" s="24" t="s">
        <v>135</v>
      </c>
      <c r="W380" s="24" t="s">
        <v>69</v>
      </c>
      <c r="X380" s="24" t="s">
        <v>80</v>
      </c>
      <c r="Y380" s="24" t="s">
        <v>1262</v>
      </c>
      <c r="Z380" s="23" t="s">
        <v>1263</v>
      </c>
    </row>
    <row r="381" spans="1:26" ht="14.45" customHeight="1" x14ac:dyDescent="0.25">
      <c r="A381" s="24" t="s">
        <v>1264</v>
      </c>
      <c r="B381" s="24" t="s">
        <v>138</v>
      </c>
      <c r="C381" s="19" t="s">
        <v>5</v>
      </c>
      <c r="D381" s="24" t="s">
        <v>22</v>
      </c>
      <c r="E381" s="24" t="s">
        <v>61</v>
      </c>
      <c r="F381" s="24"/>
      <c r="G381" s="24"/>
      <c r="H381" s="24"/>
      <c r="I381" s="24"/>
      <c r="J381" s="24"/>
      <c r="K381" s="24"/>
      <c r="L381" s="24"/>
      <c r="M381" s="24"/>
      <c r="N381" s="24"/>
      <c r="O381" s="24" t="s">
        <v>135</v>
      </c>
      <c r="P381" s="24" t="s">
        <v>135</v>
      </c>
      <c r="Q381" s="24" t="s">
        <v>135</v>
      </c>
      <c r="R381" s="24" t="s">
        <v>135</v>
      </c>
      <c r="S381" s="24" t="s">
        <v>135</v>
      </c>
      <c r="T381" s="24" t="s">
        <v>135</v>
      </c>
      <c r="U381" s="24" t="s">
        <v>135</v>
      </c>
      <c r="V381" s="24" t="s">
        <v>135</v>
      </c>
      <c r="W381" s="24" t="s">
        <v>69</v>
      </c>
      <c r="X381" s="24" t="s">
        <v>78</v>
      </c>
      <c r="Y381" s="24"/>
      <c r="Z381" s="23" t="s">
        <v>1265</v>
      </c>
    </row>
    <row r="382" spans="1:26" ht="14.45" customHeight="1" x14ac:dyDescent="0.25">
      <c r="A382" s="24" t="s">
        <v>1266</v>
      </c>
      <c r="B382" s="24" t="s">
        <v>138</v>
      </c>
      <c r="C382" s="19" t="s">
        <v>5</v>
      </c>
      <c r="D382" s="24" t="s">
        <v>28</v>
      </c>
      <c r="E382" s="24" t="s">
        <v>61</v>
      </c>
      <c r="F382" s="24"/>
      <c r="G382" s="24"/>
      <c r="H382" s="24"/>
      <c r="I382" s="24"/>
      <c r="J382" s="24"/>
      <c r="K382" s="24"/>
      <c r="L382" s="24"/>
      <c r="M382" s="24"/>
      <c r="N382" s="24" t="s">
        <v>135</v>
      </c>
      <c r="O382" s="24" t="s">
        <v>135</v>
      </c>
      <c r="P382" s="24" t="s">
        <v>135</v>
      </c>
      <c r="Q382" s="24" t="s">
        <v>135</v>
      </c>
      <c r="R382" s="24" t="s">
        <v>135</v>
      </c>
      <c r="S382" s="24" t="s">
        <v>135</v>
      </c>
      <c r="T382" s="24" t="s">
        <v>135</v>
      </c>
      <c r="U382" s="24" t="s">
        <v>135</v>
      </c>
      <c r="V382" s="24" t="s">
        <v>135</v>
      </c>
      <c r="W382" s="24" t="s">
        <v>69</v>
      </c>
      <c r="X382" s="24" t="s">
        <v>82</v>
      </c>
      <c r="Y382" s="24"/>
      <c r="Z382" s="23" t="s">
        <v>1267</v>
      </c>
    </row>
    <row r="383" spans="1:26" ht="14.45" customHeight="1" x14ac:dyDescent="0.25">
      <c r="A383" s="24" t="s">
        <v>1268</v>
      </c>
      <c r="B383" s="24" t="s">
        <v>138</v>
      </c>
      <c r="C383" s="19" t="s">
        <v>5</v>
      </c>
      <c r="D383" s="24" t="s">
        <v>37</v>
      </c>
      <c r="E383" s="24" t="s">
        <v>61</v>
      </c>
      <c r="F383" s="24"/>
      <c r="G383" s="24"/>
      <c r="H383" s="24"/>
      <c r="I383" s="24"/>
      <c r="J383" s="24"/>
      <c r="K383" s="24"/>
      <c r="L383" s="24"/>
      <c r="M383" s="24"/>
      <c r="N383" s="24"/>
      <c r="O383" s="24" t="s">
        <v>135</v>
      </c>
      <c r="P383" s="24" t="s">
        <v>135</v>
      </c>
      <c r="Q383" s="24" t="s">
        <v>135</v>
      </c>
      <c r="R383" s="24" t="s">
        <v>135</v>
      </c>
      <c r="S383" s="24" t="s">
        <v>135</v>
      </c>
      <c r="T383" s="24" t="s">
        <v>135</v>
      </c>
      <c r="U383" s="24" t="s">
        <v>135</v>
      </c>
      <c r="V383" s="24" t="s">
        <v>135</v>
      </c>
      <c r="W383" s="24" t="s">
        <v>69</v>
      </c>
      <c r="X383" s="24" t="s">
        <v>79</v>
      </c>
      <c r="Y383" s="24"/>
      <c r="Z383" s="23" t="s">
        <v>1269</v>
      </c>
    </row>
    <row r="384" spans="1:26" ht="14.45" customHeight="1" x14ac:dyDescent="0.25">
      <c r="A384" s="24" t="s">
        <v>1270</v>
      </c>
      <c r="B384" s="24" t="s">
        <v>138</v>
      </c>
      <c r="C384" s="19" t="s">
        <v>5</v>
      </c>
      <c r="D384" s="24" t="s">
        <v>38</v>
      </c>
      <c r="E384" s="24" t="s">
        <v>61</v>
      </c>
      <c r="F384" s="24"/>
      <c r="G384" s="24"/>
      <c r="H384" s="24"/>
      <c r="I384" s="24"/>
      <c r="J384" s="24"/>
      <c r="K384" s="24"/>
      <c r="L384" s="24"/>
      <c r="M384" s="24"/>
      <c r="N384" s="24"/>
      <c r="O384" s="24" t="s">
        <v>135</v>
      </c>
      <c r="P384" s="24" t="s">
        <v>135</v>
      </c>
      <c r="Q384" s="24" t="s">
        <v>135</v>
      </c>
      <c r="R384" s="24" t="s">
        <v>135</v>
      </c>
      <c r="S384" s="24" t="s">
        <v>135</v>
      </c>
      <c r="T384" s="24" t="s">
        <v>135</v>
      </c>
      <c r="U384" s="24" t="s">
        <v>135</v>
      </c>
      <c r="V384" s="24" t="s">
        <v>135</v>
      </c>
      <c r="W384" s="24" t="s">
        <v>69</v>
      </c>
      <c r="X384" s="24" t="s">
        <v>80</v>
      </c>
      <c r="Y384" s="24" t="s">
        <v>1271</v>
      </c>
      <c r="Z384" s="23" t="s">
        <v>1272</v>
      </c>
    </row>
    <row r="385" spans="1:26" ht="14.45" customHeight="1" x14ac:dyDescent="0.25">
      <c r="A385" s="24" t="s">
        <v>1273</v>
      </c>
      <c r="B385" s="24" t="s">
        <v>138</v>
      </c>
      <c r="C385" s="19" t="s">
        <v>5</v>
      </c>
      <c r="D385" s="24" t="s">
        <v>37</v>
      </c>
      <c r="E385" s="24" t="s">
        <v>61</v>
      </c>
      <c r="F385" s="24"/>
      <c r="G385" s="24"/>
      <c r="H385" s="24"/>
      <c r="I385" s="24"/>
      <c r="J385" s="24"/>
      <c r="K385" s="24"/>
      <c r="L385" s="24"/>
      <c r="M385" s="24"/>
      <c r="N385" s="24"/>
      <c r="O385" s="24" t="s">
        <v>135</v>
      </c>
      <c r="P385" s="24" t="s">
        <v>135</v>
      </c>
      <c r="Q385" s="24" t="s">
        <v>135</v>
      </c>
      <c r="R385" s="24" t="s">
        <v>135</v>
      </c>
      <c r="S385" s="24" t="s">
        <v>135</v>
      </c>
      <c r="T385" s="24" t="s">
        <v>135</v>
      </c>
      <c r="U385" s="24" t="s">
        <v>135</v>
      </c>
      <c r="V385" s="24" t="s">
        <v>135</v>
      </c>
      <c r="W385" s="24" t="s">
        <v>69</v>
      </c>
      <c r="X385" s="24" t="s">
        <v>78</v>
      </c>
      <c r="Y385" s="24"/>
      <c r="Z385" s="23" t="s">
        <v>1274</v>
      </c>
    </row>
    <row r="386" spans="1:26" ht="14.45" customHeight="1" x14ac:dyDescent="0.25">
      <c r="A386" s="24" t="s">
        <v>1275</v>
      </c>
      <c r="B386" s="24" t="s">
        <v>138</v>
      </c>
      <c r="C386" s="19" t="s">
        <v>5</v>
      </c>
      <c r="D386" s="24" t="s">
        <v>39</v>
      </c>
      <c r="E386" s="24" t="s">
        <v>62</v>
      </c>
      <c r="F386" s="24"/>
      <c r="G386" s="24"/>
      <c r="H386" s="24"/>
      <c r="I386" s="24"/>
      <c r="J386" s="24"/>
      <c r="K386" s="24"/>
      <c r="L386" s="24"/>
      <c r="M386" s="24"/>
      <c r="N386" s="24"/>
      <c r="O386" s="24" t="s">
        <v>135</v>
      </c>
      <c r="P386" s="24" t="s">
        <v>135</v>
      </c>
      <c r="Q386" s="24" t="s">
        <v>135</v>
      </c>
      <c r="R386" s="24" t="s">
        <v>135</v>
      </c>
      <c r="S386" s="24" t="s">
        <v>135</v>
      </c>
      <c r="T386" s="24" t="s">
        <v>135</v>
      </c>
      <c r="U386" s="24" t="s">
        <v>135</v>
      </c>
      <c r="V386" s="24" t="s">
        <v>135</v>
      </c>
      <c r="W386" s="24" t="s">
        <v>69</v>
      </c>
      <c r="X386" s="24" t="s">
        <v>83</v>
      </c>
      <c r="Y386" s="24"/>
      <c r="Z386" s="23" t="s">
        <v>1276</v>
      </c>
    </row>
    <row r="387" spans="1:26" ht="14.45" customHeight="1" x14ac:dyDescent="0.25">
      <c r="A387" s="24" t="s">
        <v>1277</v>
      </c>
      <c r="B387" s="24" t="s">
        <v>138</v>
      </c>
      <c r="C387" s="19" t="s">
        <v>5</v>
      </c>
      <c r="D387" s="24" t="s">
        <v>27</v>
      </c>
      <c r="E387" s="24" t="s">
        <v>62</v>
      </c>
      <c r="F387" s="24"/>
      <c r="G387" s="24"/>
      <c r="H387" s="24"/>
      <c r="I387" s="24"/>
      <c r="J387" s="24"/>
      <c r="K387" s="24"/>
      <c r="L387" s="24"/>
      <c r="M387" s="24"/>
      <c r="N387" s="24"/>
      <c r="O387" s="24" t="s">
        <v>135</v>
      </c>
      <c r="P387" s="24" t="s">
        <v>135</v>
      </c>
      <c r="Q387" s="24" t="s">
        <v>135</v>
      </c>
      <c r="R387" s="24" t="s">
        <v>135</v>
      </c>
      <c r="S387" s="24" t="s">
        <v>135</v>
      </c>
      <c r="T387" s="24" t="s">
        <v>135</v>
      </c>
      <c r="U387" s="24" t="s">
        <v>135</v>
      </c>
      <c r="V387" s="24" t="s">
        <v>135</v>
      </c>
      <c r="W387" s="24" t="s">
        <v>69</v>
      </c>
      <c r="X387" s="24" t="s">
        <v>78</v>
      </c>
      <c r="Y387" s="24" t="s">
        <v>1278</v>
      </c>
      <c r="Z387" s="23" t="s">
        <v>1279</v>
      </c>
    </row>
    <row r="388" spans="1:26" ht="14.45" customHeight="1" x14ac:dyDescent="0.25">
      <c r="A388" s="24" t="s">
        <v>1280</v>
      </c>
      <c r="B388" s="24" t="s">
        <v>138</v>
      </c>
      <c r="C388" s="19" t="s">
        <v>5</v>
      </c>
      <c r="D388" s="24" t="s">
        <v>27</v>
      </c>
      <c r="E388" s="24" t="s">
        <v>61</v>
      </c>
      <c r="F388" s="24"/>
      <c r="G388" s="24"/>
      <c r="H388" s="24"/>
      <c r="I388" s="24"/>
      <c r="J388" s="24"/>
      <c r="K388" s="24"/>
      <c r="L388" s="24"/>
      <c r="M388" s="24"/>
      <c r="N388" s="24"/>
      <c r="O388" s="24" t="s">
        <v>135</v>
      </c>
      <c r="P388" s="24" t="s">
        <v>135</v>
      </c>
      <c r="Q388" s="24" t="s">
        <v>135</v>
      </c>
      <c r="R388" s="24" t="s">
        <v>135</v>
      </c>
      <c r="S388" s="24" t="s">
        <v>135</v>
      </c>
      <c r="T388" s="24" t="s">
        <v>135</v>
      </c>
      <c r="U388" s="24" t="s">
        <v>135</v>
      </c>
      <c r="V388" s="24" t="s">
        <v>135</v>
      </c>
      <c r="W388" s="24" t="s">
        <v>69</v>
      </c>
      <c r="X388" s="24" t="s">
        <v>80</v>
      </c>
      <c r="Y388" s="24"/>
      <c r="Z388" s="23" t="s">
        <v>1281</v>
      </c>
    </row>
    <row r="389" spans="1:26" ht="14.45" customHeight="1" x14ac:dyDescent="0.25">
      <c r="A389" s="24" t="s">
        <v>1282</v>
      </c>
      <c r="B389" s="24" t="s">
        <v>138</v>
      </c>
      <c r="C389" s="19" t="s">
        <v>5</v>
      </c>
      <c r="D389" s="24" t="s">
        <v>37</v>
      </c>
      <c r="E389" s="24" t="s">
        <v>61</v>
      </c>
      <c r="F389" s="24"/>
      <c r="G389" s="24"/>
      <c r="H389" s="24"/>
      <c r="I389" s="24"/>
      <c r="J389" s="24"/>
      <c r="K389" s="24"/>
      <c r="L389" s="24"/>
      <c r="M389" s="24"/>
      <c r="N389" s="24"/>
      <c r="O389" s="24" t="s">
        <v>135</v>
      </c>
      <c r="P389" s="24" t="s">
        <v>135</v>
      </c>
      <c r="Q389" s="24" t="s">
        <v>135</v>
      </c>
      <c r="R389" s="24" t="s">
        <v>135</v>
      </c>
      <c r="S389" s="24" t="s">
        <v>135</v>
      </c>
      <c r="T389" s="24" t="s">
        <v>135</v>
      </c>
      <c r="U389" s="24" t="s">
        <v>135</v>
      </c>
      <c r="V389" s="24" t="s">
        <v>135</v>
      </c>
      <c r="W389" s="24" t="s">
        <v>69</v>
      </c>
      <c r="X389" s="24" t="s">
        <v>81</v>
      </c>
      <c r="Y389" s="24" t="s">
        <v>1283</v>
      </c>
      <c r="Z389" s="23" t="s">
        <v>1284</v>
      </c>
    </row>
    <row r="390" spans="1:26" ht="14.45" customHeight="1" x14ac:dyDescent="0.25">
      <c r="A390" s="24" t="s">
        <v>1285</v>
      </c>
      <c r="B390" s="24" t="s">
        <v>138</v>
      </c>
      <c r="C390" s="19" t="s">
        <v>5</v>
      </c>
      <c r="D390" s="24" t="s">
        <v>40</v>
      </c>
      <c r="E390" s="24" t="s">
        <v>61</v>
      </c>
      <c r="F390" s="24"/>
      <c r="G390" s="24"/>
      <c r="H390" s="24"/>
      <c r="I390" s="24"/>
      <c r="J390" s="24"/>
      <c r="K390" s="24"/>
      <c r="L390" s="24"/>
      <c r="M390" s="24"/>
      <c r="N390" s="24"/>
      <c r="O390" s="24" t="s">
        <v>135</v>
      </c>
      <c r="P390" s="24" t="s">
        <v>135</v>
      </c>
      <c r="Q390" s="24" t="s">
        <v>135</v>
      </c>
      <c r="R390" s="24" t="s">
        <v>135</v>
      </c>
      <c r="S390" s="24" t="s">
        <v>135</v>
      </c>
      <c r="T390" s="24" t="s">
        <v>135</v>
      </c>
      <c r="U390" s="24" t="s">
        <v>135</v>
      </c>
      <c r="V390" s="24" t="s">
        <v>135</v>
      </c>
      <c r="W390" s="24" t="s">
        <v>69</v>
      </c>
      <c r="X390" s="24" t="s">
        <v>82</v>
      </c>
      <c r="Y390" s="24"/>
      <c r="Z390" s="23"/>
    </row>
    <row r="391" spans="1:26" ht="14.45" customHeight="1" x14ac:dyDescent="0.25">
      <c r="A391" s="24" t="s">
        <v>1286</v>
      </c>
      <c r="B391" s="24" t="s">
        <v>138</v>
      </c>
      <c r="C391" s="19" t="s">
        <v>5</v>
      </c>
      <c r="D391" s="24" t="s">
        <v>32</v>
      </c>
      <c r="E391" s="24" t="s">
        <v>61</v>
      </c>
      <c r="F391" s="24"/>
      <c r="G391" s="24"/>
      <c r="H391" s="24"/>
      <c r="I391" s="24"/>
      <c r="J391" s="24"/>
      <c r="K391" s="24"/>
      <c r="L391" s="24"/>
      <c r="M391" s="24"/>
      <c r="N391" s="24"/>
      <c r="O391" s="24" t="s">
        <v>135</v>
      </c>
      <c r="P391" s="24" t="s">
        <v>135</v>
      </c>
      <c r="Q391" s="24" t="s">
        <v>135</v>
      </c>
      <c r="R391" s="24" t="s">
        <v>135</v>
      </c>
      <c r="S391" s="24" t="s">
        <v>135</v>
      </c>
      <c r="T391" s="24" t="s">
        <v>135</v>
      </c>
      <c r="U391" s="24" t="s">
        <v>135</v>
      </c>
      <c r="V391" s="24" t="s">
        <v>135</v>
      </c>
      <c r="W391" s="24" t="s">
        <v>69</v>
      </c>
      <c r="X391" s="24" t="s">
        <v>78</v>
      </c>
      <c r="Y391" s="24"/>
      <c r="Z391" s="23"/>
    </row>
    <row r="392" spans="1:26" ht="14.45" customHeight="1" x14ac:dyDescent="0.25">
      <c r="A392" s="24" t="s">
        <v>1287</v>
      </c>
      <c r="B392" s="24" t="s">
        <v>138</v>
      </c>
      <c r="C392" s="19" t="s">
        <v>5</v>
      </c>
      <c r="D392" s="24" t="s">
        <v>29</v>
      </c>
      <c r="E392" s="24" t="s">
        <v>61</v>
      </c>
      <c r="F392" s="24"/>
      <c r="G392" s="24"/>
      <c r="H392" s="24"/>
      <c r="I392" s="24"/>
      <c r="J392" s="24"/>
      <c r="K392" s="24"/>
      <c r="L392" s="24"/>
      <c r="M392" s="24"/>
      <c r="N392" s="24"/>
      <c r="O392" s="24" t="s">
        <v>135</v>
      </c>
      <c r="P392" s="24" t="s">
        <v>135</v>
      </c>
      <c r="Q392" s="24" t="s">
        <v>135</v>
      </c>
      <c r="R392" s="24" t="s">
        <v>135</v>
      </c>
      <c r="S392" s="24" t="s">
        <v>135</v>
      </c>
      <c r="T392" s="24" t="s">
        <v>135</v>
      </c>
      <c r="U392" s="24" t="s">
        <v>135</v>
      </c>
      <c r="V392" s="24" t="s">
        <v>135</v>
      </c>
      <c r="W392" s="24" t="s">
        <v>69</v>
      </c>
      <c r="X392" s="24" t="s">
        <v>80</v>
      </c>
      <c r="Y392" s="24"/>
      <c r="Z392" s="23" t="s">
        <v>1288</v>
      </c>
    </row>
    <row r="393" spans="1:26" ht="14.45" customHeight="1" x14ac:dyDescent="0.25">
      <c r="A393" s="24" t="s">
        <v>1289</v>
      </c>
      <c r="B393" s="24" t="s">
        <v>138</v>
      </c>
      <c r="C393" s="19" t="s">
        <v>5</v>
      </c>
      <c r="D393" s="24" t="s">
        <v>38</v>
      </c>
      <c r="E393" s="24" t="s">
        <v>61</v>
      </c>
      <c r="F393" s="24"/>
      <c r="G393" s="24"/>
      <c r="H393" s="24"/>
      <c r="I393" s="24"/>
      <c r="J393" s="24"/>
      <c r="K393" s="24"/>
      <c r="L393" s="24"/>
      <c r="M393" s="24"/>
      <c r="N393" s="24"/>
      <c r="O393" s="24" t="s">
        <v>135</v>
      </c>
      <c r="P393" s="24" t="s">
        <v>135</v>
      </c>
      <c r="Q393" s="24" t="s">
        <v>135</v>
      </c>
      <c r="R393" s="24" t="s">
        <v>135</v>
      </c>
      <c r="S393" s="24" t="s">
        <v>135</v>
      </c>
      <c r="T393" s="24" t="s">
        <v>135</v>
      </c>
      <c r="U393" s="24" t="s">
        <v>135</v>
      </c>
      <c r="V393" s="24" t="s">
        <v>135</v>
      </c>
      <c r="W393" s="24" t="s">
        <v>69</v>
      </c>
      <c r="X393" s="24" t="s">
        <v>78</v>
      </c>
      <c r="Y393" s="24"/>
      <c r="Z393" s="23" t="s">
        <v>1039</v>
      </c>
    </row>
    <row r="394" spans="1:26" ht="14.45" customHeight="1" x14ac:dyDescent="0.25">
      <c r="A394" s="24" t="s">
        <v>1290</v>
      </c>
      <c r="B394" s="24" t="s">
        <v>138</v>
      </c>
      <c r="C394" s="19" t="s">
        <v>5</v>
      </c>
      <c r="D394" s="24" t="s">
        <v>35</v>
      </c>
      <c r="E394" s="24" t="s">
        <v>61</v>
      </c>
      <c r="F394" s="24"/>
      <c r="G394" s="24"/>
      <c r="H394" s="24"/>
      <c r="I394" s="24"/>
      <c r="J394" s="24"/>
      <c r="K394" s="24"/>
      <c r="L394" s="24"/>
      <c r="M394" s="24"/>
      <c r="N394" s="24"/>
      <c r="O394" s="24" t="s">
        <v>135</v>
      </c>
      <c r="P394" s="24" t="s">
        <v>135</v>
      </c>
      <c r="Q394" s="24" t="s">
        <v>135</v>
      </c>
      <c r="R394" s="24" t="s">
        <v>135</v>
      </c>
      <c r="S394" s="24" t="s">
        <v>135</v>
      </c>
      <c r="T394" s="24" t="s">
        <v>135</v>
      </c>
      <c r="U394" s="24" t="s">
        <v>135</v>
      </c>
      <c r="V394" s="24" t="s">
        <v>135</v>
      </c>
      <c r="W394" s="24" t="s">
        <v>69</v>
      </c>
      <c r="X394" s="24" t="s">
        <v>83</v>
      </c>
      <c r="Y394" s="24"/>
      <c r="Z394" s="23" t="s">
        <v>1039</v>
      </c>
    </row>
    <row r="395" spans="1:26" ht="14.45" customHeight="1" x14ac:dyDescent="0.25">
      <c r="A395" s="24" t="s">
        <v>1291</v>
      </c>
      <c r="B395" s="24" t="s">
        <v>138</v>
      </c>
      <c r="C395" s="19" t="s">
        <v>5</v>
      </c>
      <c r="D395" s="24" t="s">
        <v>39</v>
      </c>
      <c r="E395" s="24" t="s">
        <v>61</v>
      </c>
      <c r="F395" s="24"/>
      <c r="G395" s="24"/>
      <c r="H395" s="24"/>
      <c r="I395" s="24"/>
      <c r="J395" s="24"/>
      <c r="K395" s="24"/>
      <c r="L395" s="24"/>
      <c r="M395" s="24"/>
      <c r="N395" s="24"/>
      <c r="O395" s="24" t="s">
        <v>135</v>
      </c>
      <c r="P395" s="24" t="s">
        <v>135</v>
      </c>
      <c r="Q395" s="24" t="s">
        <v>135</v>
      </c>
      <c r="R395" s="24" t="s">
        <v>135</v>
      </c>
      <c r="S395" s="24" t="s">
        <v>135</v>
      </c>
      <c r="T395" s="24" t="s">
        <v>135</v>
      </c>
      <c r="U395" s="24" t="s">
        <v>135</v>
      </c>
      <c r="V395" s="24" t="s">
        <v>135</v>
      </c>
      <c r="W395" s="24" t="s">
        <v>69</v>
      </c>
      <c r="X395" s="24" t="s">
        <v>81</v>
      </c>
      <c r="Y395" s="24"/>
      <c r="Z395" s="23" t="s">
        <v>1292</v>
      </c>
    </row>
    <row r="396" spans="1:26" ht="14.45" customHeight="1" x14ac:dyDescent="0.25">
      <c r="A396" s="24" t="s">
        <v>1293</v>
      </c>
      <c r="B396" s="24" t="s">
        <v>138</v>
      </c>
      <c r="C396" s="19" t="s">
        <v>5</v>
      </c>
      <c r="D396" s="24" t="s">
        <v>39</v>
      </c>
      <c r="E396" s="24" t="s">
        <v>62</v>
      </c>
      <c r="F396" s="24"/>
      <c r="G396" s="24"/>
      <c r="H396" s="24"/>
      <c r="I396" s="24"/>
      <c r="J396" s="24"/>
      <c r="K396" s="24"/>
      <c r="L396" s="24"/>
      <c r="M396" s="24"/>
      <c r="N396" s="24"/>
      <c r="O396" s="24" t="s">
        <v>135</v>
      </c>
      <c r="P396" s="24" t="s">
        <v>135</v>
      </c>
      <c r="Q396" s="24" t="s">
        <v>135</v>
      </c>
      <c r="R396" s="24" t="s">
        <v>135</v>
      </c>
      <c r="S396" s="24" t="s">
        <v>135</v>
      </c>
      <c r="T396" s="24" t="s">
        <v>135</v>
      </c>
      <c r="U396" s="24" t="s">
        <v>135</v>
      </c>
      <c r="V396" s="24" t="s">
        <v>135</v>
      </c>
      <c r="W396" s="24" t="s">
        <v>69</v>
      </c>
      <c r="X396" s="24" t="s">
        <v>81</v>
      </c>
      <c r="Y396" s="24" t="s">
        <v>1294</v>
      </c>
      <c r="Z396" s="23" t="s">
        <v>1295</v>
      </c>
    </row>
    <row r="397" spans="1:26" ht="14.45" customHeight="1" x14ac:dyDescent="0.25">
      <c r="A397" s="24" t="s">
        <v>1296</v>
      </c>
      <c r="B397" s="24" t="s">
        <v>138</v>
      </c>
      <c r="C397" s="19" t="s">
        <v>5</v>
      </c>
      <c r="D397" s="24" t="s">
        <v>33</v>
      </c>
      <c r="E397" s="24" t="s">
        <v>61</v>
      </c>
      <c r="F397" s="24"/>
      <c r="G397" s="24"/>
      <c r="H397" s="24"/>
      <c r="I397" s="24"/>
      <c r="J397" s="24"/>
      <c r="K397" s="24"/>
      <c r="L397" s="24"/>
      <c r="M397" s="24"/>
      <c r="N397" s="24"/>
      <c r="O397" s="24" t="s">
        <v>135</v>
      </c>
      <c r="P397" s="24" t="s">
        <v>135</v>
      </c>
      <c r="Q397" s="24" t="s">
        <v>135</v>
      </c>
      <c r="R397" s="24" t="s">
        <v>135</v>
      </c>
      <c r="S397" s="24" t="s">
        <v>135</v>
      </c>
      <c r="T397" s="24" t="s">
        <v>135</v>
      </c>
      <c r="U397" s="24" t="s">
        <v>135</v>
      </c>
      <c r="V397" s="24" t="s">
        <v>135</v>
      </c>
      <c r="W397" s="24" t="s">
        <v>69</v>
      </c>
      <c r="X397" s="24" t="s">
        <v>81</v>
      </c>
      <c r="Y397" s="24" t="s">
        <v>1297</v>
      </c>
      <c r="Z397" s="23" t="s">
        <v>1298</v>
      </c>
    </row>
    <row r="398" spans="1:26" ht="14.45" customHeight="1" x14ac:dyDescent="0.25">
      <c r="A398" s="24" t="s">
        <v>1299</v>
      </c>
      <c r="B398" s="24" t="s">
        <v>138</v>
      </c>
      <c r="C398" s="19" t="s">
        <v>5</v>
      </c>
      <c r="D398" s="24" t="s">
        <v>22</v>
      </c>
      <c r="E398" s="24" t="s">
        <v>61</v>
      </c>
      <c r="F398" s="24"/>
      <c r="G398" s="24"/>
      <c r="H398" s="24"/>
      <c r="I398" s="24"/>
      <c r="J398" s="24"/>
      <c r="K398" s="24"/>
      <c r="L398" s="24"/>
      <c r="M398" s="24"/>
      <c r="N398" s="24"/>
      <c r="O398" s="24" t="s">
        <v>135</v>
      </c>
      <c r="P398" s="24" t="s">
        <v>135</v>
      </c>
      <c r="Q398" s="24" t="s">
        <v>135</v>
      </c>
      <c r="R398" s="24" t="s">
        <v>135</v>
      </c>
      <c r="S398" s="24" t="s">
        <v>135</v>
      </c>
      <c r="T398" s="24" t="s">
        <v>135</v>
      </c>
      <c r="U398" s="24" t="s">
        <v>135</v>
      </c>
      <c r="V398" s="24" t="s">
        <v>135</v>
      </c>
      <c r="W398" s="24" t="s">
        <v>69</v>
      </c>
      <c r="X398" s="24" t="s">
        <v>78</v>
      </c>
      <c r="Y398" s="24" t="s">
        <v>1300</v>
      </c>
      <c r="Z398" s="23" t="s">
        <v>1301</v>
      </c>
    </row>
    <row r="399" spans="1:26" ht="14.45" customHeight="1" x14ac:dyDescent="0.25">
      <c r="A399" s="24" t="s">
        <v>1302</v>
      </c>
      <c r="B399" s="24" t="s">
        <v>138</v>
      </c>
      <c r="C399" s="19" t="s">
        <v>5</v>
      </c>
      <c r="D399" s="24" t="s">
        <v>28</v>
      </c>
      <c r="E399" s="24" t="s">
        <v>61</v>
      </c>
      <c r="F399" s="24"/>
      <c r="G399" s="24"/>
      <c r="H399" s="24"/>
      <c r="I399" s="24"/>
      <c r="J399" s="24"/>
      <c r="K399" s="24"/>
      <c r="L399" s="24"/>
      <c r="M399" s="24"/>
      <c r="N399" s="24"/>
      <c r="O399" s="24" t="s">
        <v>135</v>
      </c>
      <c r="P399" s="24" t="s">
        <v>135</v>
      </c>
      <c r="Q399" s="24" t="s">
        <v>135</v>
      </c>
      <c r="R399" s="24" t="s">
        <v>135</v>
      </c>
      <c r="S399" s="24" t="s">
        <v>135</v>
      </c>
      <c r="T399" s="24" t="s">
        <v>135</v>
      </c>
      <c r="U399" s="24" t="s">
        <v>135</v>
      </c>
      <c r="V399" s="24" t="s">
        <v>135</v>
      </c>
      <c r="W399" s="24" t="s">
        <v>69</v>
      </c>
      <c r="X399" s="24" t="s">
        <v>81</v>
      </c>
      <c r="Y399" s="24"/>
      <c r="Z399" s="23" t="s">
        <v>1303</v>
      </c>
    </row>
    <row r="400" spans="1:26" ht="14.45" customHeight="1" x14ac:dyDescent="0.25">
      <c r="A400" s="24" t="s">
        <v>1304</v>
      </c>
      <c r="B400" s="24" t="s">
        <v>138</v>
      </c>
      <c r="C400" s="19" t="s">
        <v>5</v>
      </c>
      <c r="D400" s="24" t="s">
        <v>35</v>
      </c>
      <c r="E400" s="24" t="s">
        <v>61</v>
      </c>
      <c r="F400" s="24"/>
      <c r="G400" s="24"/>
      <c r="H400" s="24"/>
      <c r="I400" s="24"/>
      <c r="J400" s="24"/>
      <c r="K400" s="24"/>
      <c r="L400" s="24"/>
      <c r="M400" s="24"/>
      <c r="N400" s="24"/>
      <c r="O400" s="24" t="s">
        <v>135</v>
      </c>
      <c r="P400" s="24" t="s">
        <v>135</v>
      </c>
      <c r="Q400" s="24" t="s">
        <v>135</v>
      </c>
      <c r="R400" s="24" t="s">
        <v>135</v>
      </c>
      <c r="S400" s="24" t="s">
        <v>135</v>
      </c>
      <c r="T400" s="24" t="s">
        <v>135</v>
      </c>
      <c r="U400" s="24" t="s">
        <v>135</v>
      </c>
      <c r="V400" s="24" t="s">
        <v>135</v>
      </c>
      <c r="W400" s="24" t="s">
        <v>69</v>
      </c>
      <c r="X400" s="24" t="s">
        <v>80</v>
      </c>
      <c r="Y400" s="24" t="s">
        <v>1305</v>
      </c>
      <c r="Z400" s="23" t="s">
        <v>1306</v>
      </c>
    </row>
    <row r="401" spans="1:26" ht="14.45" customHeight="1" x14ac:dyDescent="0.25">
      <c r="A401" s="24" t="s">
        <v>1307</v>
      </c>
      <c r="B401" s="24" t="s">
        <v>138</v>
      </c>
      <c r="C401" s="19" t="s">
        <v>5</v>
      </c>
      <c r="D401" s="24" t="s">
        <v>27</v>
      </c>
      <c r="E401" s="24" t="s">
        <v>61</v>
      </c>
      <c r="F401" s="24"/>
      <c r="G401" s="24"/>
      <c r="H401" s="24"/>
      <c r="I401" s="24"/>
      <c r="J401" s="24"/>
      <c r="K401" s="24"/>
      <c r="L401" s="24"/>
      <c r="M401" s="24"/>
      <c r="N401" s="24"/>
      <c r="O401" s="24" t="s">
        <v>135</v>
      </c>
      <c r="P401" s="24" t="s">
        <v>135</v>
      </c>
      <c r="Q401" s="24" t="s">
        <v>135</v>
      </c>
      <c r="R401" s="24" t="s">
        <v>135</v>
      </c>
      <c r="S401" s="24" t="s">
        <v>135</v>
      </c>
      <c r="T401" s="24" t="s">
        <v>135</v>
      </c>
      <c r="U401" s="24" t="s">
        <v>135</v>
      </c>
      <c r="V401" s="24" t="s">
        <v>135</v>
      </c>
      <c r="W401" s="24" t="s">
        <v>69</v>
      </c>
      <c r="X401" s="24" t="s">
        <v>82</v>
      </c>
      <c r="Y401" s="24"/>
      <c r="Z401" s="23" t="s">
        <v>1308</v>
      </c>
    </row>
    <row r="402" spans="1:26" ht="14.45" customHeight="1" x14ac:dyDescent="0.25">
      <c r="A402" s="24" t="s">
        <v>1309</v>
      </c>
      <c r="B402" s="24" t="s">
        <v>138</v>
      </c>
      <c r="C402" s="19" t="s">
        <v>5</v>
      </c>
      <c r="D402" s="24" t="s">
        <v>28</v>
      </c>
      <c r="E402" s="24" t="s">
        <v>61</v>
      </c>
      <c r="F402" s="24"/>
      <c r="G402" s="24"/>
      <c r="H402" s="24"/>
      <c r="I402" s="24"/>
      <c r="J402" s="24"/>
      <c r="K402" s="24"/>
      <c r="L402" s="24"/>
      <c r="M402" s="24"/>
      <c r="N402" s="24"/>
      <c r="O402" s="24" t="s">
        <v>135</v>
      </c>
      <c r="P402" s="24" t="s">
        <v>135</v>
      </c>
      <c r="Q402" s="24" t="s">
        <v>135</v>
      </c>
      <c r="R402" s="24" t="s">
        <v>135</v>
      </c>
      <c r="S402" s="24" t="s">
        <v>135</v>
      </c>
      <c r="T402" s="24" t="s">
        <v>135</v>
      </c>
      <c r="U402" s="24" t="s">
        <v>135</v>
      </c>
      <c r="V402" s="24" t="s">
        <v>135</v>
      </c>
      <c r="W402" s="24" t="s">
        <v>69</v>
      </c>
      <c r="X402" s="24" t="s">
        <v>78</v>
      </c>
      <c r="Y402" s="24"/>
      <c r="Z402" s="23"/>
    </row>
    <row r="403" spans="1:26" ht="14.45" customHeight="1" x14ac:dyDescent="0.25">
      <c r="A403" s="24" t="s">
        <v>1310</v>
      </c>
      <c r="B403" s="24" t="s">
        <v>138</v>
      </c>
      <c r="C403" s="19" t="s">
        <v>5</v>
      </c>
      <c r="D403" s="24" t="s">
        <v>28</v>
      </c>
      <c r="E403" s="24" t="s">
        <v>61</v>
      </c>
      <c r="F403" s="24"/>
      <c r="G403" s="24"/>
      <c r="H403" s="24"/>
      <c r="I403" s="24"/>
      <c r="J403" s="24"/>
      <c r="K403" s="24"/>
      <c r="L403" s="24"/>
      <c r="M403" s="24"/>
      <c r="N403" s="24"/>
      <c r="O403" s="24" t="s">
        <v>135</v>
      </c>
      <c r="P403" s="24" t="s">
        <v>135</v>
      </c>
      <c r="Q403" s="24" t="s">
        <v>135</v>
      </c>
      <c r="R403" s="24" t="s">
        <v>135</v>
      </c>
      <c r="S403" s="24" t="s">
        <v>135</v>
      </c>
      <c r="T403" s="24" t="s">
        <v>135</v>
      </c>
      <c r="U403" s="24" t="s">
        <v>135</v>
      </c>
      <c r="V403" s="24" t="s">
        <v>135</v>
      </c>
      <c r="W403" s="24" t="s">
        <v>69</v>
      </c>
      <c r="X403" s="24" t="s">
        <v>80</v>
      </c>
      <c r="Y403" s="24" t="s">
        <v>1311</v>
      </c>
      <c r="Z403" s="23" t="s">
        <v>1312</v>
      </c>
    </row>
    <row r="404" spans="1:26" ht="14.45" customHeight="1" x14ac:dyDescent="0.25">
      <c r="A404" s="24" t="s">
        <v>1313</v>
      </c>
      <c r="B404" s="24" t="s">
        <v>138</v>
      </c>
      <c r="C404" s="19" t="s">
        <v>5</v>
      </c>
      <c r="D404" s="24" t="s">
        <v>28</v>
      </c>
      <c r="E404" s="24" t="s">
        <v>61</v>
      </c>
      <c r="F404" s="24"/>
      <c r="G404" s="24"/>
      <c r="H404" s="24"/>
      <c r="I404" s="24"/>
      <c r="J404" s="24"/>
      <c r="K404" s="24"/>
      <c r="L404" s="24"/>
      <c r="M404" s="24"/>
      <c r="N404" s="24"/>
      <c r="O404" s="24" t="s">
        <v>135</v>
      </c>
      <c r="P404" s="24" t="s">
        <v>135</v>
      </c>
      <c r="Q404" s="24" t="s">
        <v>135</v>
      </c>
      <c r="R404" s="24" t="s">
        <v>135</v>
      </c>
      <c r="S404" s="24" t="s">
        <v>135</v>
      </c>
      <c r="T404" s="24" t="s">
        <v>135</v>
      </c>
      <c r="U404" s="24" t="s">
        <v>135</v>
      </c>
      <c r="V404" s="24" t="s">
        <v>135</v>
      </c>
      <c r="W404" s="24" t="s">
        <v>69</v>
      </c>
      <c r="X404" s="24" t="s">
        <v>83</v>
      </c>
      <c r="Y404" s="24" t="s">
        <v>1314</v>
      </c>
      <c r="Z404" s="23"/>
    </row>
    <row r="405" spans="1:26" ht="14.45" customHeight="1" x14ac:dyDescent="0.25">
      <c r="A405" s="24" t="s">
        <v>1315</v>
      </c>
      <c r="B405" s="24" t="s">
        <v>138</v>
      </c>
      <c r="C405" s="19" t="s">
        <v>5</v>
      </c>
      <c r="D405" s="24" t="s">
        <v>41</v>
      </c>
      <c r="E405" s="24" t="s">
        <v>62</v>
      </c>
      <c r="F405" s="24"/>
      <c r="G405" s="24"/>
      <c r="H405" s="24"/>
      <c r="I405" s="24"/>
      <c r="J405" s="24"/>
      <c r="K405" s="24"/>
      <c r="L405" s="24"/>
      <c r="M405" s="24"/>
      <c r="N405" s="24" t="s">
        <v>135</v>
      </c>
      <c r="O405" s="24" t="s">
        <v>135</v>
      </c>
      <c r="P405" s="24" t="s">
        <v>135</v>
      </c>
      <c r="Q405" s="24" t="s">
        <v>135</v>
      </c>
      <c r="R405" s="24" t="s">
        <v>135</v>
      </c>
      <c r="S405" s="24" t="s">
        <v>135</v>
      </c>
      <c r="T405" s="24" t="s">
        <v>135</v>
      </c>
      <c r="U405" s="24" t="s">
        <v>135</v>
      </c>
      <c r="V405" s="24" t="s">
        <v>135</v>
      </c>
      <c r="W405" s="24" t="s">
        <v>69</v>
      </c>
      <c r="X405" s="24" t="s">
        <v>79</v>
      </c>
      <c r="Y405" s="24" t="s">
        <v>1316</v>
      </c>
      <c r="Z405" s="23" t="s">
        <v>1317</v>
      </c>
    </row>
    <row r="406" spans="1:26" ht="14.45" customHeight="1" x14ac:dyDescent="0.25">
      <c r="A406" s="24" t="s">
        <v>1318</v>
      </c>
      <c r="B406" s="24" t="s">
        <v>138</v>
      </c>
      <c r="C406" s="19" t="s">
        <v>5</v>
      </c>
      <c r="D406" s="24" t="s">
        <v>39</v>
      </c>
      <c r="E406" s="24" t="s">
        <v>61</v>
      </c>
      <c r="F406" s="24"/>
      <c r="G406" s="24"/>
      <c r="H406" s="24"/>
      <c r="I406" s="24"/>
      <c r="J406" s="24"/>
      <c r="K406" s="24"/>
      <c r="L406" s="24"/>
      <c r="M406" s="24"/>
      <c r="N406" s="24"/>
      <c r="O406" s="24" t="s">
        <v>135</v>
      </c>
      <c r="P406" s="24" t="s">
        <v>135</v>
      </c>
      <c r="Q406" s="24" t="s">
        <v>135</v>
      </c>
      <c r="R406" s="24" t="s">
        <v>135</v>
      </c>
      <c r="S406" s="24" t="s">
        <v>135</v>
      </c>
      <c r="T406" s="24" t="s">
        <v>135</v>
      </c>
      <c r="U406" s="24" t="s">
        <v>135</v>
      </c>
      <c r="V406" s="24" t="s">
        <v>135</v>
      </c>
      <c r="W406" s="24" t="s">
        <v>69</v>
      </c>
      <c r="X406" s="24" t="s">
        <v>80</v>
      </c>
      <c r="Y406" s="24" t="s">
        <v>1319</v>
      </c>
      <c r="Z406" s="23" t="s">
        <v>1320</v>
      </c>
    </row>
    <row r="407" spans="1:26" ht="14.45" customHeight="1" x14ac:dyDescent="0.25">
      <c r="A407" s="24" t="s">
        <v>1321</v>
      </c>
      <c r="B407" s="24" t="s">
        <v>138</v>
      </c>
      <c r="C407" s="19" t="s">
        <v>5</v>
      </c>
      <c r="D407" s="24" t="s">
        <v>28</v>
      </c>
      <c r="E407" s="24" t="s">
        <v>61</v>
      </c>
      <c r="F407" s="24"/>
      <c r="G407" s="24"/>
      <c r="H407" s="24"/>
      <c r="I407" s="24"/>
      <c r="J407" s="24"/>
      <c r="K407" s="24"/>
      <c r="L407" s="24"/>
      <c r="M407" s="24"/>
      <c r="N407" s="24"/>
      <c r="O407" s="24" t="s">
        <v>135</v>
      </c>
      <c r="P407" s="24" t="s">
        <v>135</v>
      </c>
      <c r="Q407" s="24" t="s">
        <v>135</v>
      </c>
      <c r="R407" s="24" t="s">
        <v>135</v>
      </c>
      <c r="S407" s="24" t="s">
        <v>135</v>
      </c>
      <c r="T407" s="24" t="s">
        <v>135</v>
      </c>
      <c r="U407" s="24" t="s">
        <v>135</v>
      </c>
      <c r="V407" s="24" t="s">
        <v>135</v>
      </c>
      <c r="W407" s="24" t="s">
        <v>69</v>
      </c>
      <c r="X407" s="24" t="s">
        <v>79</v>
      </c>
      <c r="Y407" s="24"/>
      <c r="Z407" s="23"/>
    </row>
    <row r="408" spans="1:26" ht="14.45" customHeight="1" x14ac:dyDescent="0.25">
      <c r="A408" s="24" t="s">
        <v>1322</v>
      </c>
      <c r="B408" s="24" t="s">
        <v>138</v>
      </c>
      <c r="C408" s="19" t="s">
        <v>5</v>
      </c>
      <c r="D408" s="24" t="s">
        <v>28</v>
      </c>
      <c r="E408" s="24" t="s">
        <v>61</v>
      </c>
      <c r="F408" s="24"/>
      <c r="G408" s="24"/>
      <c r="H408" s="24"/>
      <c r="I408" s="24"/>
      <c r="J408" s="24"/>
      <c r="K408" s="24"/>
      <c r="L408" s="24"/>
      <c r="M408" s="24"/>
      <c r="N408" s="24"/>
      <c r="O408" s="24" t="s">
        <v>135</v>
      </c>
      <c r="P408" s="24" t="s">
        <v>135</v>
      </c>
      <c r="Q408" s="24" t="s">
        <v>135</v>
      </c>
      <c r="R408" s="24" t="s">
        <v>135</v>
      </c>
      <c r="S408" s="24" t="s">
        <v>135</v>
      </c>
      <c r="T408" s="24" t="s">
        <v>135</v>
      </c>
      <c r="U408" s="24" t="s">
        <v>135</v>
      </c>
      <c r="V408" s="24" t="s">
        <v>135</v>
      </c>
      <c r="W408" s="24" t="s">
        <v>69</v>
      </c>
      <c r="X408" s="24" t="s">
        <v>78</v>
      </c>
      <c r="Y408" s="24"/>
      <c r="Z408" s="23"/>
    </row>
    <row r="409" spans="1:26" ht="14.45" customHeight="1" x14ac:dyDescent="0.25">
      <c r="A409" s="24" t="s">
        <v>1323</v>
      </c>
      <c r="B409" s="24" t="s">
        <v>138</v>
      </c>
      <c r="C409" s="19" t="s">
        <v>5</v>
      </c>
      <c r="D409" s="24" t="s">
        <v>39</v>
      </c>
      <c r="E409" s="24" t="s">
        <v>61</v>
      </c>
      <c r="F409" s="24"/>
      <c r="G409" s="24"/>
      <c r="H409" s="24"/>
      <c r="I409" s="24"/>
      <c r="J409" s="24"/>
      <c r="K409" s="24"/>
      <c r="L409" s="24"/>
      <c r="M409" s="24"/>
      <c r="N409" s="24"/>
      <c r="O409" s="24" t="s">
        <v>135</v>
      </c>
      <c r="P409" s="24" t="s">
        <v>135</v>
      </c>
      <c r="Q409" s="24" t="s">
        <v>135</v>
      </c>
      <c r="R409" s="24" t="s">
        <v>135</v>
      </c>
      <c r="S409" s="24" t="s">
        <v>135</v>
      </c>
      <c r="T409" s="24" t="s">
        <v>135</v>
      </c>
      <c r="U409" s="24" t="s">
        <v>135</v>
      </c>
      <c r="V409" s="24" t="s">
        <v>135</v>
      </c>
      <c r="W409" s="24" t="s">
        <v>69</v>
      </c>
      <c r="X409" s="24" t="s">
        <v>83</v>
      </c>
      <c r="Y409" s="24" t="s">
        <v>1324</v>
      </c>
      <c r="Z409" s="23" t="s">
        <v>1325</v>
      </c>
    </row>
    <row r="410" spans="1:26" ht="14.45" customHeight="1" x14ac:dyDescent="0.25">
      <c r="A410" s="24" t="s">
        <v>1326</v>
      </c>
      <c r="B410" s="24" t="s">
        <v>138</v>
      </c>
      <c r="C410" s="19" t="s">
        <v>5</v>
      </c>
      <c r="D410" s="24" t="s">
        <v>22</v>
      </c>
      <c r="E410" s="24" t="s">
        <v>61</v>
      </c>
      <c r="F410" s="24"/>
      <c r="G410" s="24"/>
      <c r="H410" s="24"/>
      <c r="I410" s="24"/>
      <c r="J410" s="24"/>
      <c r="K410" s="24"/>
      <c r="L410" s="24"/>
      <c r="M410" s="24"/>
      <c r="N410" s="24"/>
      <c r="O410" s="24" t="s">
        <v>135</v>
      </c>
      <c r="P410" s="24" t="s">
        <v>135</v>
      </c>
      <c r="Q410" s="24" t="s">
        <v>135</v>
      </c>
      <c r="R410" s="24" t="s">
        <v>135</v>
      </c>
      <c r="S410" s="24" t="s">
        <v>135</v>
      </c>
      <c r="T410" s="24" t="s">
        <v>135</v>
      </c>
      <c r="U410" s="24" t="s">
        <v>135</v>
      </c>
      <c r="V410" s="24" t="s">
        <v>135</v>
      </c>
      <c r="W410" s="24" t="s">
        <v>69</v>
      </c>
      <c r="X410" s="24" t="s">
        <v>78</v>
      </c>
      <c r="Y410" s="24" t="s">
        <v>1327</v>
      </c>
      <c r="Z410" s="23" t="s">
        <v>1328</v>
      </c>
    </row>
    <row r="411" spans="1:26" ht="14.45" customHeight="1" x14ac:dyDescent="0.25">
      <c r="A411" s="24" t="s">
        <v>1329</v>
      </c>
      <c r="B411" s="24" t="s">
        <v>138</v>
      </c>
      <c r="C411" s="19" t="s">
        <v>5</v>
      </c>
      <c r="D411" s="24" t="s">
        <v>37</v>
      </c>
      <c r="E411" s="24" t="s">
        <v>61</v>
      </c>
      <c r="F411" s="24"/>
      <c r="G411" s="24"/>
      <c r="H411" s="24"/>
      <c r="I411" s="24"/>
      <c r="J411" s="24"/>
      <c r="K411" s="24"/>
      <c r="L411" s="24"/>
      <c r="M411" s="24"/>
      <c r="N411" s="24"/>
      <c r="O411" s="24" t="s">
        <v>135</v>
      </c>
      <c r="P411" s="24" t="s">
        <v>135</v>
      </c>
      <c r="Q411" s="24" t="s">
        <v>135</v>
      </c>
      <c r="R411" s="24" t="s">
        <v>135</v>
      </c>
      <c r="S411" s="24" t="s">
        <v>135</v>
      </c>
      <c r="T411" s="24" t="s">
        <v>135</v>
      </c>
      <c r="U411" s="24" t="s">
        <v>135</v>
      </c>
      <c r="V411" s="24" t="s">
        <v>135</v>
      </c>
      <c r="W411" s="24" t="s">
        <v>69</v>
      </c>
      <c r="X411" s="24" t="s">
        <v>79</v>
      </c>
      <c r="Y411" s="24"/>
      <c r="Z411" s="23" t="s">
        <v>1330</v>
      </c>
    </row>
    <row r="412" spans="1:26" ht="14.45" customHeight="1" x14ac:dyDescent="0.25">
      <c r="A412" s="24" t="s">
        <v>1331</v>
      </c>
      <c r="B412" s="24" t="s">
        <v>138</v>
      </c>
      <c r="C412" s="19" t="s">
        <v>5</v>
      </c>
      <c r="D412" s="24" t="s">
        <v>28</v>
      </c>
      <c r="E412" s="24" t="s">
        <v>61</v>
      </c>
      <c r="F412" s="24"/>
      <c r="G412" s="24"/>
      <c r="H412" s="24"/>
      <c r="I412" s="24"/>
      <c r="J412" s="24"/>
      <c r="K412" s="24"/>
      <c r="L412" s="24"/>
      <c r="M412" s="24"/>
      <c r="N412" s="24"/>
      <c r="O412" s="24" t="s">
        <v>135</v>
      </c>
      <c r="P412" s="24" t="s">
        <v>135</v>
      </c>
      <c r="Q412" s="24" t="s">
        <v>135</v>
      </c>
      <c r="R412" s="24" t="s">
        <v>135</v>
      </c>
      <c r="S412" s="24" t="s">
        <v>135</v>
      </c>
      <c r="T412" s="24" t="s">
        <v>135</v>
      </c>
      <c r="U412" s="24" t="s">
        <v>135</v>
      </c>
      <c r="V412" s="24" t="s">
        <v>135</v>
      </c>
      <c r="W412" s="24" t="s">
        <v>69</v>
      </c>
      <c r="X412" s="24" t="s">
        <v>78</v>
      </c>
      <c r="Y412" s="24"/>
      <c r="Z412" s="23" t="s">
        <v>1332</v>
      </c>
    </row>
    <row r="413" spans="1:26" ht="14.45" customHeight="1" x14ac:dyDescent="0.25">
      <c r="A413" s="24" t="s">
        <v>1333</v>
      </c>
      <c r="B413" s="24" t="s">
        <v>138</v>
      </c>
      <c r="C413" s="19" t="s">
        <v>5</v>
      </c>
      <c r="D413" s="24" t="s">
        <v>28</v>
      </c>
      <c r="E413" s="24" t="s">
        <v>61</v>
      </c>
      <c r="F413" s="24"/>
      <c r="G413" s="24"/>
      <c r="H413" s="24"/>
      <c r="I413" s="24"/>
      <c r="J413" s="24"/>
      <c r="K413" s="24"/>
      <c r="L413" s="24"/>
      <c r="M413" s="24"/>
      <c r="N413" s="24" t="s">
        <v>135</v>
      </c>
      <c r="O413" s="24" t="s">
        <v>135</v>
      </c>
      <c r="P413" s="24" t="s">
        <v>135</v>
      </c>
      <c r="Q413" s="24" t="s">
        <v>135</v>
      </c>
      <c r="R413" s="24" t="s">
        <v>135</v>
      </c>
      <c r="S413" s="24" t="s">
        <v>135</v>
      </c>
      <c r="T413" s="24" t="s">
        <v>135</v>
      </c>
      <c r="U413" s="24" t="s">
        <v>135</v>
      </c>
      <c r="V413" s="24" t="s">
        <v>135</v>
      </c>
      <c r="W413" s="24" t="s">
        <v>69</v>
      </c>
      <c r="X413" s="24" t="s">
        <v>81</v>
      </c>
      <c r="Y413" s="24"/>
      <c r="Z413" s="23" t="s">
        <v>1334</v>
      </c>
    </row>
    <row r="414" spans="1:26" ht="14.45" customHeight="1" x14ac:dyDescent="0.25">
      <c r="A414" s="24" t="s">
        <v>1335</v>
      </c>
      <c r="B414" s="24" t="s">
        <v>138</v>
      </c>
      <c r="C414" s="19" t="s">
        <v>5</v>
      </c>
      <c r="D414" s="24" t="s">
        <v>38</v>
      </c>
      <c r="E414" s="24" t="s">
        <v>61</v>
      </c>
      <c r="F414" s="24"/>
      <c r="G414" s="24"/>
      <c r="H414" s="24"/>
      <c r="I414" s="24"/>
      <c r="J414" s="24"/>
      <c r="K414" s="24"/>
      <c r="L414" s="24"/>
      <c r="M414" s="24"/>
      <c r="N414" s="24"/>
      <c r="O414" s="24" t="s">
        <v>135</v>
      </c>
      <c r="P414" s="24" t="s">
        <v>135</v>
      </c>
      <c r="Q414" s="24" t="s">
        <v>135</v>
      </c>
      <c r="R414" s="24" t="s">
        <v>135</v>
      </c>
      <c r="S414" s="24" t="s">
        <v>135</v>
      </c>
      <c r="T414" s="24" t="s">
        <v>135</v>
      </c>
      <c r="U414" s="24" t="s">
        <v>135</v>
      </c>
      <c r="V414" s="24" t="s">
        <v>135</v>
      </c>
      <c r="W414" s="24" t="s">
        <v>69</v>
      </c>
      <c r="X414" s="24" t="s">
        <v>80</v>
      </c>
      <c r="Y414" s="24" t="s">
        <v>1336</v>
      </c>
      <c r="Z414" s="23" t="s">
        <v>1337</v>
      </c>
    </row>
    <row r="415" spans="1:26" ht="14.45" customHeight="1" x14ac:dyDescent="0.25">
      <c r="A415" s="24" t="s">
        <v>1338</v>
      </c>
      <c r="B415" s="24" t="s">
        <v>138</v>
      </c>
      <c r="C415" s="19" t="s">
        <v>5</v>
      </c>
      <c r="D415" s="24" t="s">
        <v>28</v>
      </c>
      <c r="E415" s="24" t="s">
        <v>61</v>
      </c>
      <c r="F415" s="24"/>
      <c r="G415" s="24"/>
      <c r="H415" s="24"/>
      <c r="I415" s="24"/>
      <c r="J415" s="24"/>
      <c r="K415" s="24"/>
      <c r="L415" s="24"/>
      <c r="M415" s="24"/>
      <c r="N415" s="24"/>
      <c r="O415" s="24" t="s">
        <v>135</v>
      </c>
      <c r="P415" s="24" t="s">
        <v>135</v>
      </c>
      <c r="Q415" s="24" t="s">
        <v>135</v>
      </c>
      <c r="R415" s="24" t="s">
        <v>135</v>
      </c>
      <c r="S415" s="24" t="s">
        <v>135</v>
      </c>
      <c r="T415" s="24" t="s">
        <v>135</v>
      </c>
      <c r="U415" s="24" t="s">
        <v>135</v>
      </c>
      <c r="V415" s="24" t="s">
        <v>135</v>
      </c>
      <c r="W415" s="24" t="s">
        <v>69</v>
      </c>
      <c r="X415" s="24" t="s">
        <v>79</v>
      </c>
      <c r="Y415" s="24" t="s">
        <v>1339</v>
      </c>
      <c r="Z415" s="23" t="s">
        <v>1340</v>
      </c>
    </row>
    <row r="416" spans="1:26" ht="14.45" customHeight="1" x14ac:dyDescent="0.25">
      <c r="A416" s="24" t="s">
        <v>1341</v>
      </c>
      <c r="B416" s="24" t="s">
        <v>138</v>
      </c>
      <c r="C416" s="19" t="s">
        <v>5</v>
      </c>
      <c r="D416" s="24" t="s">
        <v>29</v>
      </c>
      <c r="E416" s="24" t="s">
        <v>61</v>
      </c>
      <c r="F416" s="24"/>
      <c r="G416" s="24"/>
      <c r="H416" s="24"/>
      <c r="I416" s="24"/>
      <c r="J416" s="24"/>
      <c r="K416" s="24"/>
      <c r="L416" s="24"/>
      <c r="M416" s="24"/>
      <c r="N416" s="24"/>
      <c r="O416" s="24" t="s">
        <v>135</v>
      </c>
      <c r="P416" s="24" t="s">
        <v>135</v>
      </c>
      <c r="Q416" s="24" t="s">
        <v>135</v>
      </c>
      <c r="R416" s="24" t="s">
        <v>135</v>
      </c>
      <c r="S416" s="24" t="s">
        <v>135</v>
      </c>
      <c r="T416" s="24" t="s">
        <v>135</v>
      </c>
      <c r="U416" s="24" t="s">
        <v>135</v>
      </c>
      <c r="V416" s="24" t="s">
        <v>135</v>
      </c>
      <c r="W416" s="24" t="s">
        <v>69</v>
      </c>
      <c r="X416" s="24" t="s">
        <v>78</v>
      </c>
      <c r="Y416" s="24" t="s">
        <v>1342</v>
      </c>
      <c r="Z416" s="23" t="s">
        <v>1343</v>
      </c>
    </row>
    <row r="417" spans="1:26" ht="14.45" customHeight="1" x14ac:dyDescent="0.25">
      <c r="A417" s="24" t="s">
        <v>1344</v>
      </c>
      <c r="B417" s="24" t="s">
        <v>138</v>
      </c>
      <c r="C417" s="19" t="s">
        <v>5</v>
      </c>
      <c r="D417" s="24" t="s">
        <v>28</v>
      </c>
      <c r="E417" s="24" t="s">
        <v>61</v>
      </c>
      <c r="F417" s="24"/>
      <c r="G417" s="24"/>
      <c r="H417" s="24"/>
      <c r="I417" s="24"/>
      <c r="J417" s="24"/>
      <c r="K417" s="24"/>
      <c r="L417" s="24"/>
      <c r="M417" s="24"/>
      <c r="N417" s="24"/>
      <c r="O417" s="24" t="s">
        <v>135</v>
      </c>
      <c r="P417" s="24" t="s">
        <v>135</v>
      </c>
      <c r="Q417" s="24" t="s">
        <v>135</v>
      </c>
      <c r="R417" s="24" t="s">
        <v>135</v>
      </c>
      <c r="S417" s="24" t="s">
        <v>135</v>
      </c>
      <c r="T417" s="24" t="s">
        <v>135</v>
      </c>
      <c r="U417" s="24" t="s">
        <v>135</v>
      </c>
      <c r="V417" s="24" t="s">
        <v>135</v>
      </c>
      <c r="W417" s="24" t="s">
        <v>69</v>
      </c>
      <c r="X417" s="24" t="s">
        <v>78</v>
      </c>
      <c r="Y417" s="24"/>
      <c r="Z417" s="23" t="s">
        <v>1345</v>
      </c>
    </row>
    <row r="418" spans="1:26" ht="14.45" customHeight="1" x14ac:dyDescent="0.25">
      <c r="A418" s="24" t="s">
        <v>1346</v>
      </c>
      <c r="B418" s="24" t="s">
        <v>138</v>
      </c>
      <c r="C418" s="19" t="s">
        <v>5</v>
      </c>
      <c r="D418" s="24" t="s">
        <v>30</v>
      </c>
      <c r="E418" s="24" t="s">
        <v>61</v>
      </c>
      <c r="F418" s="24"/>
      <c r="G418" s="24"/>
      <c r="H418" s="24"/>
      <c r="I418" s="24"/>
      <c r="J418" s="24"/>
      <c r="K418" s="24"/>
      <c r="L418" s="24"/>
      <c r="M418" s="24"/>
      <c r="N418" s="24"/>
      <c r="O418" s="24" t="s">
        <v>135</v>
      </c>
      <c r="P418" s="24" t="s">
        <v>135</v>
      </c>
      <c r="Q418" s="24" t="s">
        <v>135</v>
      </c>
      <c r="R418" s="24" t="s">
        <v>135</v>
      </c>
      <c r="S418" s="24" t="s">
        <v>135</v>
      </c>
      <c r="T418" s="24" t="s">
        <v>135</v>
      </c>
      <c r="U418" s="24" t="s">
        <v>135</v>
      </c>
      <c r="V418" s="24" t="s">
        <v>135</v>
      </c>
      <c r="W418" s="24" t="s">
        <v>69</v>
      </c>
      <c r="X418" s="24" t="s">
        <v>80</v>
      </c>
      <c r="Y418" s="24"/>
      <c r="Z418" s="23" t="s">
        <v>1347</v>
      </c>
    </row>
    <row r="419" spans="1:26" ht="14.45" customHeight="1" x14ac:dyDescent="0.25">
      <c r="A419" s="24" t="s">
        <v>1348</v>
      </c>
      <c r="B419" s="24" t="s">
        <v>138</v>
      </c>
      <c r="C419" s="19" t="s">
        <v>5</v>
      </c>
      <c r="D419" s="24" t="s">
        <v>22</v>
      </c>
      <c r="E419" s="24" t="s">
        <v>61</v>
      </c>
      <c r="F419" s="24"/>
      <c r="G419" s="24"/>
      <c r="H419" s="24"/>
      <c r="I419" s="24"/>
      <c r="J419" s="24"/>
      <c r="K419" s="24"/>
      <c r="L419" s="24"/>
      <c r="M419" s="24"/>
      <c r="N419" s="24"/>
      <c r="O419" s="24" t="s">
        <v>135</v>
      </c>
      <c r="P419" s="24" t="s">
        <v>135</v>
      </c>
      <c r="Q419" s="24" t="s">
        <v>135</v>
      </c>
      <c r="R419" s="24" t="s">
        <v>135</v>
      </c>
      <c r="S419" s="24" t="s">
        <v>135</v>
      </c>
      <c r="T419" s="24" t="s">
        <v>135</v>
      </c>
      <c r="U419" s="24" t="s">
        <v>135</v>
      </c>
      <c r="V419" s="24" t="s">
        <v>135</v>
      </c>
      <c r="W419" s="24" t="s">
        <v>69</v>
      </c>
      <c r="X419" s="24" t="s">
        <v>80</v>
      </c>
      <c r="Y419" s="24"/>
      <c r="Z419" s="23" t="s">
        <v>1349</v>
      </c>
    </row>
    <row r="420" spans="1:26" ht="14.45" customHeight="1" x14ac:dyDescent="0.25">
      <c r="A420" s="24" t="s">
        <v>1350</v>
      </c>
      <c r="B420" s="24" t="s">
        <v>138</v>
      </c>
      <c r="C420" s="19" t="s">
        <v>5</v>
      </c>
      <c r="D420" s="24" t="s">
        <v>29</v>
      </c>
      <c r="E420" s="24" t="s">
        <v>61</v>
      </c>
      <c r="F420" s="24"/>
      <c r="G420" s="24"/>
      <c r="H420" s="24"/>
      <c r="I420" s="24"/>
      <c r="J420" s="24"/>
      <c r="K420" s="24"/>
      <c r="L420" s="24"/>
      <c r="M420" s="24"/>
      <c r="N420" s="24"/>
      <c r="O420" s="24" t="s">
        <v>135</v>
      </c>
      <c r="P420" s="24" t="s">
        <v>135</v>
      </c>
      <c r="Q420" s="24" t="s">
        <v>135</v>
      </c>
      <c r="R420" s="24" t="s">
        <v>135</v>
      </c>
      <c r="S420" s="24" t="s">
        <v>135</v>
      </c>
      <c r="T420" s="24" t="s">
        <v>135</v>
      </c>
      <c r="U420" s="24" t="s">
        <v>135</v>
      </c>
      <c r="V420" s="24" t="s">
        <v>135</v>
      </c>
      <c r="W420" s="24" t="s">
        <v>69</v>
      </c>
      <c r="X420" s="24" t="s">
        <v>78</v>
      </c>
      <c r="Y420" s="24"/>
      <c r="Z420" s="23" t="s">
        <v>1351</v>
      </c>
    </row>
    <row r="421" spans="1:26" ht="14.45" customHeight="1" x14ac:dyDescent="0.25">
      <c r="A421" s="24" t="s">
        <v>1352</v>
      </c>
      <c r="B421" s="24" t="s">
        <v>138</v>
      </c>
      <c r="C421" s="19" t="s">
        <v>5</v>
      </c>
      <c r="D421" s="24" t="s">
        <v>37</v>
      </c>
      <c r="E421" s="24" t="s">
        <v>61</v>
      </c>
      <c r="F421" s="24"/>
      <c r="G421" s="24"/>
      <c r="H421" s="24"/>
      <c r="I421" s="24"/>
      <c r="J421" s="24"/>
      <c r="K421" s="24"/>
      <c r="L421" s="24"/>
      <c r="M421" s="24"/>
      <c r="N421" s="24"/>
      <c r="O421" s="24" t="s">
        <v>135</v>
      </c>
      <c r="P421" s="24" t="s">
        <v>135</v>
      </c>
      <c r="Q421" s="24" t="s">
        <v>135</v>
      </c>
      <c r="R421" s="24" t="s">
        <v>135</v>
      </c>
      <c r="S421" s="24" t="s">
        <v>135</v>
      </c>
      <c r="T421" s="24" t="s">
        <v>135</v>
      </c>
      <c r="U421" s="24" t="s">
        <v>135</v>
      </c>
      <c r="V421" s="24" t="s">
        <v>135</v>
      </c>
      <c r="W421" s="24" t="s">
        <v>69</v>
      </c>
      <c r="X421" s="24" t="s">
        <v>79</v>
      </c>
      <c r="Y421" s="24"/>
      <c r="Z421" s="23" t="s">
        <v>1353</v>
      </c>
    </row>
    <row r="422" spans="1:26" ht="14.45" customHeight="1" x14ac:dyDescent="0.25">
      <c r="A422" s="24" t="s">
        <v>1354</v>
      </c>
      <c r="B422" s="24" t="s">
        <v>138</v>
      </c>
      <c r="C422" s="19" t="s">
        <v>5</v>
      </c>
      <c r="D422" s="24" t="s">
        <v>34</v>
      </c>
      <c r="E422" s="24" t="s">
        <v>61</v>
      </c>
      <c r="F422" s="24"/>
      <c r="G422" s="24"/>
      <c r="H422" s="24"/>
      <c r="I422" s="24"/>
      <c r="J422" s="24"/>
      <c r="K422" s="24"/>
      <c r="L422" s="24"/>
      <c r="M422" s="24"/>
      <c r="N422" s="24"/>
      <c r="O422" s="24" t="s">
        <v>135</v>
      </c>
      <c r="P422" s="24" t="s">
        <v>135</v>
      </c>
      <c r="Q422" s="24" t="s">
        <v>135</v>
      </c>
      <c r="R422" s="24" t="s">
        <v>135</v>
      </c>
      <c r="S422" s="24" t="s">
        <v>135</v>
      </c>
      <c r="T422" s="24" t="s">
        <v>135</v>
      </c>
      <c r="U422" s="24" t="s">
        <v>135</v>
      </c>
      <c r="V422" s="24" t="s">
        <v>135</v>
      </c>
      <c r="W422" s="24" t="s">
        <v>69</v>
      </c>
      <c r="X422" s="24" t="s">
        <v>81</v>
      </c>
      <c r="Y422" s="24"/>
      <c r="Z422" s="23" t="s">
        <v>1355</v>
      </c>
    </row>
    <row r="423" spans="1:26" ht="14.45" customHeight="1" x14ac:dyDescent="0.25">
      <c r="A423" s="24" t="s">
        <v>1356</v>
      </c>
      <c r="B423" s="24" t="s">
        <v>138</v>
      </c>
      <c r="C423" s="19" t="s">
        <v>5</v>
      </c>
      <c r="D423" s="24" t="s">
        <v>28</v>
      </c>
      <c r="E423" s="24" t="s">
        <v>61</v>
      </c>
      <c r="F423" s="24"/>
      <c r="G423" s="24"/>
      <c r="H423" s="24"/>
      <c r="I423" s="24"/>
      <c r="J423" s="24"/>
      <c r="K423" s="24"/>
      <c r="L423" s="24"/>
      <c r="M423" s="24"/>
      <c r="N423" s="24"/>
      <c r="O423" s="24" t="s">
        <v>135</v>
      </c>
      <c r="P423" s="24" t="s">
        <v>135</v>
      </c>
      <c r="Q423" s="24" t="s">
        <v>135</v>
      </c>
      <c r="R423" s="24" t="s">
        <v>135</v>
      </c>
      <c r="S423" s="24" t="s">
        <v>135</v>
      </c>
      <c r="T423" s="24" t="s">
        <v>135</v>
      </c>
      <c r="U423" s="24" t="s">
        <v>135</v>
      </c>
      <c r="V423" s="24" t="s">
        <v>135</v>
      </c>
      <c r="W423" s="24" t="s">
        <v>69</v>
      </c>
      <c r="X423" s="24" t="s">
        <v>82</v>
      </c>
      <c r="Y423" s="24" t="s">
        <v>1357</v>
      </c>
      <c r="Z423" s="23" t="s">
        <v>1358</v>
      </c>
    </row>
    <row r="424" spans="1:26" ht="14.45" customHeight="1" x14ac:dyDescent="0.25">
      <c r="A424" s="24" t="s">
        <v>1359</v>
      </c>
      <c r="B424" s="24" t="s">
        <v>138</v>
      </c>
      <c r="C424" s="19" t="s">
        <v>5</v>
      </c>
      <c r="D424" s="24" t="s">
        <v>27</v>
      </c>
      <c r="E424" s="24" t="s">
        <v>61</v>
      </c>
      <c r="F424" s="24"/>
      <c r="G424" s="24"/>
      <c r="H424" s="24"/>
      <c r="I424" s="24"/>
      <c r="J424" s="24"/>
      <c r="K424" s="24"/>
      <c r="L424" s="24"/>
      <c r="M424" s="24"/>
      <c r="N424" s="24"/>
      <c r="O424" s="24" t="s">
        <v>135</v>
      </c>
      <c r="P424" s="24" t="s">
        <v>135</v>
      </c>
      <c r="Q424" s="24" t="s">
        <v>135</v>
      </c>
      <c r="R424" s="24" t="s">
        <v>135</v>
      </c>
      <c r="S424" s="24" t="s">
        <v>135</v>
      </c>
      <c r="T424" s="24" t="s">
        <v>135</v>
      </c>
      <c r="U424" s="24" t="s">
        <v>135</v>
      </c>
      <c r="V424" s="24" t="s">
        <v>135</v>
      </c>
      <c r="W424" s="24" t="s">
        <v>69</v>
      </c>
      <c r="X424" s="24" t="s">
        <v>83</v>
      </c>
      <c r="Y424" s="24"/>
      <c r="Z424" s="23" t="s">
        <v>1360</v>
      </c>
    </row>
    <row r="425" spans="1:26" ht="14.45" customHeight="1" x14ac:dyDescent="0.25">
      <c r="A425" s="24" t="s">
        <v>1361</v>
      </c>
      <c r="B425" s="24" t="s">
        <v>138</v>
      </c>
      <c r="C425" s="19" t="s">
        <v>5</v>
      </c>
      <c r="D425" s="24" t="s">
        <v>28</v>
      </c>
      <c r="E425" s="24" t="s">
        <v>61</v>
      </c>
      <c r="F425" s="24"/>
      <c r="G425" s="24"/>
      <c r="H425" s="24"/>
      <c r="I425" s="24"/>
      <c r="J425" s="24"/>
      <c r="K425" s="24"/>
      <c r="L425" s="24"/>
      <c r="M425" s="24"/>
      <c r="N425" s="24"/>
      <c r="O425" s="24" t="s">
        <v>135</v>
      </c>
      <c r="P425" s="24" t="s">
        <v>135</v>
      </c>
      <c r="Q425" s="24" t="s">
        <v>135</v>
      </c>
      <c r="R425" s="24" t="s">
        <v>135</v>
      </c>
      <c r="S425" s="24" t="s">
        <v>135</v>
      </c>
      <c r="T425" s="24" t="s">
        <v>135</v>
      </c>
      <c r="U425" s="24" t="s">
        <v>135</v>
      </c>
      <c r="V425" s="24" t="s">
        <v>135</v>
      </c>
      <c r="W425" s="24" t="s">
        <v>69</v>
      </c>
      <c r="X425" s="24" t="s">
        <v>81</v>
      </c>
      <c r="Y425" s="24"/>
      <c r="Z425" s="23" t="s">
        <v>1362</v>
      </c>
    </row>
    <row r="426" spans="1:26" ht="14.45" customHeight="1" x14ac:dyDescent="0.25">
      <c r="A426" s="24" t="s">
        <v>1363</v>
      </c>
      <c r="B426" s="24" t="s">
        <v>138</v>
      </c>
      <c r="C426" s="19" t="s">
        <v>5</v>
      </c>
      <c r="D426" s="24" t="s">
        <v>22</v>
      </c>
      <c r="E426" s="24" t="s">
        <v>62</v>
      </c>
      <c r="F426" s="24"/>
      <c r="G426" s="24"/>
      <c r="H426" s="24"/>
      <c r="I426" s="24"/>
      <c r="J426" s="24"/>
      <c r="K426" s="24"/>
      <c r="L426" s="24"/>
      <c r="M426" s="24"/>
      <c r="N426" s="24"/>
      <c r="O426" s="24" t="s">
        <v>135</v>
      </c>
      <c r="P426" s="24" t="s">
        <v>135</v>
      </c>
      <c r="Q426" s="24" t="s">
        <v>135</v>
      </c>
      <c r="R426" s="24" t="s">
        <v>135</v>
      </c>
      <c r="S426" s="24" t="s">
        <v>135</v>
      </c>
      <c r="T426" s="24" t="s">
        <v>135</v>
      </c>
      <c r="U426" s="24" t="s">
        <v>135</v>
      </c>
      <c r="V426" s="24" t="s">
        <v>135</v>
      </c>
      <c r="W426" s="24" t="s">
        <v>69</v>
      </c>
      <c r="X426" s="24" t="s">
        <v>79</v>
      </c>
      <c r="Y426" s="24"/>
      <c r="Z426" s="23" t="s">
        <v>1364</v>
      </c>
    </row>
    <row r="427" spans="1:26" ht="14.45" customHeight="1" x14ac:dyDescent="0.25">
      <c r="A427" s="24" t="s">
        <v>1365</v>
      </c>
      <c r="B427" s="24" t="s">
        <v>138</v>
      </c>
      <c r="C427" s="19" t="s">
        <v>5</v>
      </c>
      <c r="D427" s="24" t="s">
        <v>35</v>
      </c>
      <c r="E427" s="24" t="s">
        <v>61</v>
      </c>
      <c r="F427" s="24"/>
      <c r="G427" s="24"/>
      <c r="H427" s="24"/>
      <c r="I427" s="24"/>
      <c r="J427" s="24"/>
      <c r="K427" s="24"/>
      <c r="L427" s="24"/>
      <c r="M427" s="24"/>
      <c r="N427" s="24"/>
      <c r="O427" s="24" t="s">
        <v>135</v>
      </c>
      <c r="P427" s="24" t="s">
        <v>135</v>
      </c>
      <c r="Q427" s="24" t="s">
        <v>135</v>
      </c>
      <c r="R427" s="24" t="s">
        <v>135</v>
      </c>
      <c r="S427" s="24" t="s">
        <v>135</v>
      </c>
      <c r="T427" s="24" t="s">
        <v>135</v>
      </c>
      <c r="U427" s="24" t="s">
        <v>135</v>
      </c>
      <c r="V427" s="24" t="s">
        <v>135</v>
      </c>
      <c r="W427" s="24" t="s">
        <v>69</v>
      </c>
      <c r="X427" s="24" t="s">
        <v>80</v>
      </c>
      <c r="Y427" s="24" t="s">
        <v>1366</v>
      </c>
      <c r="Z427" s="23" t="s">
        <v>1367</v>
      </c>
    </row>
    <row r="428" spans="1:26" ht="14.45" customHeight="1" x14ac:dyDescent="0.25">
      <c r="A428" s="24" t="s">
        <v>1368</v>
      </c>
      <c r="B428" s="24" t="s">
        <v>138</v>
      </c>
      <c r="C428" s="19" t="s">
        <v>5</v>
      </c>
      <c r="D428" s="24" t="s">
        <v>28</v>
      </c>
      <c r="E428" s="24" t="s">
        <v>61</v>
      </c>
      <c r="F428" s="24"/>
      <c r="G428" s="24"/>
      <c r="H428" s="24"/>
      <c r="I428" s="24"/>
      <c r="J428" s="24"/>
      <c r="K428" s="24"/>
      <c r="L428" s="24"/>
      <c r="M428" s="24"/>
      <c r="N428" s="24"/>
      <c r="O428" s="24" t="s">
        <v>135</v>
      </c>
      <c r="P428" s="24" t="s">
        <v>135</v>
      </c>
      <c r="Q428" s="24" t="s">
        <v>135</v>
      </c>
      <c r="R428" s="24" t="s">
        <v>135</v>
      </c>
      <c r="S428" s="24" t="s">
        <v>135</v>
      </c>
      <c r="T428" s="24" t="s">
        <v>135</v>
      </c>
      <c r="U428" s="24" t="s">
        <v>135</v>
      </c>
      <c r="V428" s="24" t="s">
        <v>135</v>
      </c>
      <c r="W428" s="24" t="s">
        <v>69</v>
      </c>
      <c r="X428" s="24" t="s">
        <v>78</v>
      </c>
      <c r="Y428" s="24" t="s">
        <v>1369</v>
      </c>
      <c r="Z428" s="23" t="s">
        <v>1370</v>
      </c>
    </row>
    <row r="429" spans="1:26" ht="14.45" customHeight="1" x14ac:dyDescent="0.25">
      <c r="A429" s="24" t="s">
        <v>1371</v>
      </c>
      <c r="B429" s="24" t="s">
        <v>138</v>
      </c>
      <c r="C429" s="19" t="s">
        <v>5</v>
      </c>
      <c r="D429" s="24" t="s">
        <v>28</v>
      </c>
      <c r="E429" s="24" t="s">
        <v>61</v>
      </c>
      <c r="F429" s="24"/>
      <c r="G429" s="24"/>
      <c r="H429" s="24"/>
      <c r="I429" s="24"/>
      <c r="J429" s="24"/>
      <c r="K429" s="24"/>
      <c r="L429" s="24"/>
      <c r="M429" s="24"/>
      <c r="N429" s="24"/>
      <c r="O429" s="24" t="s">
        <v>135</v>
      </c>
      <c r="P429" s="24" t="s">
        <v>135</v>
      </c>
      <c r="Q429" s="24" t="s">
        <v>135</v>
      </c>
      <c r="R429" s="24" t="s">
        <v>135</v>
      </c>
      <c r="S429" s="24" t="s">
        <v>135</v>
      </c>
      <c r="T429" s="24" t="s">
        <v>135</v>
      </c>
      <c r="U429" s="24" t="s">
        <v>135</v>
      </c>
      <c r="V429" s="24" t="s">
        <v>135</v>
      </c>
      <c r="W429" s="24" t="s">
        <v>69</v>
      </c>
      <c r="X429" s="24" t="s">
        <v>79</v>
      </c>
      <c r="Y429" s="24"/>
      <c r="Z429" s="23" t="s">
        <v>1372</v>
      </c>
    </row>
    <row r="430" spans="1:26" ht="14.45" customHeight="1" x14ac:dyDescent="0.25">
      <c r="A430" s="24" t="s">
        <v>1373</v>
      </c>
      <c r="B430" s="24" t="s">
        <v>138</v>
      </c>
      <c r="C430" s="19" t="s">
        <v>5</v>
      </c>
      <c r="D430" s="24" t="s">
        <v>27</v>
      </c>
      <c r="E430" s="24" t="s">
        <v>61</v>
      </c>
      <c r="F430" s="24"/>
      <c r="G430" s="24"/>
      <c r="H430" s="24"/>
      <c r="I430" s="24"/>
      <c r="J430" s="24"/>
      <c r="K430" s="24"/>
      <c r="L430" s="24"/>
      <c r="M430" s="24"/>
      <c r="N430" s="24"/>
      <c r="O430" s="24" t="s">
        <v>135</v>
      </c>
      <c r="P430" s="24" t="s">
        <v>135</v>
      </c>
      <c r="Q430" s="24" t="s">
        <v>135</v>
      </c>
      <c r="R430" s="24" t="s">
        <v>135</v>
      </c>
      <c r="S430" s="24" t="s">
        <v>135</v>
      </c>
      <c r="T430" s="24" t="s">
        <v>135</v>
      </c>
      <c r="U430" s="24" t="s">
        <v>135</v>
      </c>
      <c r="V430" s="24" t="s">
        <v>135</v>
      </c>
      <c r="W430" s="24" t="s">
        <v>69</v>
      </c>
      <c r="X430" s="24" t="s">
        <v>82</v>
      </c>
      <c r="Y430" s="24"/>
      <c r="Z430" s="23" t="s">
        <v>1374</v>
      </c>
    </row>
    <row r="431" spans="1:26" ht="14.45" customHeight="1" x14ac:dyDescent="0.25">
      <c r="A431" s="24" t="s">
        <v>1375</v>
      </c>
      <c r="B431" s="24" t="s">
        <v>138</v>
      </c>
      <c r="C431" s="19" t="s">
        <v>5</v>
      </c>
      <c r="D431" s="24" t="s">
        <v>28</v>
      </c>
      <c r="E431" s="24" t="s">
        <v>61</v>
      </c>
      <c r="F431" s="24"/>
      <c r="G431" s="24"/>
      <c r="H431" s="24"/>
      <c r="I431" s="24"/>
      <c r="J431" s="24"/>
      <c r="K431" s="24"/>
      <c r="L431" s="24"/>
      <c r="M431" s="24"/>
      <c r="N431" s="24"/>
      <c r="O431" s="24" t="s">
        <v>135</v>
      </c>
      <c r="P431" s="24" t="s">
        <v>135</v>
      </c>
      <c r="Q431" s="24" t="s">
        <v>135</v>
      </c>
      <c r="R431" s="24" t="s">
        <v>135</v>
      </c>
      <c r="S431" s="24" t="s">
        <v>135</v>
      </c>
      <c r="T431" s="24" t="s">
        <v>135</v>
      </c>
      <c r="U431" s="24" t="s">
        <v>135</v>
      </c>
      <c r="V431" s="24" t="s">
        <v>135</v>
      </c>
      <c r="W431" s="24" t="s">
        <v>69</v>
      </c>
      <c r="X431" s="24" t="s">
        <v>78</v>
      </c>
      <c r="Y431" s="24"/>
      <c r="Z431" s="23" t="s">
        <v>1376</v>
      </c>
    </row>
    <row r="432" spans="1:26" ht="14.45" customHeight="1" x14ac:dyDescent="0.25">
      <c r="A432" s="24" t="s">
        <v>1377</v>
      </c>
      <c r="B432" s="24" t="s">
        <v>138</v>
      </c>
      <c r="C432" s="19" t="s">
        <v>5</v>
      </c>
      <c r="D432" s="24" t="s">
        <v>28</v>
      </c>
      <c r="E432" s="24" t="s">
        <v>61</v>
      </c>
      <c r="F432" s="24"/>
      <c r="G432" s="24"/>
      <c r="H432" s="24"/>
      <c r="I432" s="24"/>
      <c r="J432" s="24"/>
      <c r="K432" s="24"/>
      <c r="L432" s="24"/>
      <c r="M432" s="24"/>
      <c r="N432" s="24" t="s">
        <v>135</v>
      </c>
      <c r="O432" s="24" t="s">
        <v>135</v>
      </c>
      <c r="P432" s="24" t="s">
        <v>135</v>
      </c>
      <c r="Q432" s="24" t="s">
        <v>135</v>
      </c>
      <c r="R432" s="24" t="s">
        <v>135</v>
      </c>
      <c r="S432" s="24" t="s">
        <v>135</v>
      </c>
      <c r="T432" s="24" t="s">
        <v>135</v>
      </c>
      <c r="U432" s="24" t="s">
        <v>135</v>
      </c>
      <c r="V432" s="24" t="s">
        <v>135</v>
      </c>
      <c r="W432" s="24" t="s">
        <v>69</v>
      </c>
      <c r="X432" s="24" t="s">
        <v>78</v>
      </c>
      <c r="Y432" s="24"/>
      <c r="Z432" s="23" t="s">
        <v>1378</v>
      </c>
    </row>
    <row r="433" spans="1:26" ht="14.45" customHeight="1" x14ac:dyDescent="0.25">
      <c r="A433" s="24" t="s">
        <v>1379</v>
      </c>
      <c r="B433" s="24" t="s">
        <v>138</v>
      </c>
      <c r="C433" s="19" t="s">
        <v>5</v>
      </c>
      <c r="D433" s="24" t="s">
        <v>28</v>
      </c>
      <c r="E433" s="24" t="s">
        <v>62</v>
      </c>
      <c r="F433" s="24"/>
      <c r="G433" s="24"/>
      <c r="H433" s="24"/>
      <c r="I433" s="24"/>
      <c r="J433" s="24"/>
      <c r="K433" s="24"/>
      <c r="L433" s="24"/>
      <c r="M433" s="24"/>
      <c r="N433" s="24" t="s">
        <v>135</v>
      </c>
      <c r="O433" s="24" t="s">
        <v>135</v>
      </c>
      <c r="P433" s="24" t="s">
        <v>135</v>
      </c>
      <c r="Q433" s="24" t="s">
        <v>135</v>
      </c>
      <c r="R433" s="24" t="s">
        <v>135</v>
      </c>
      <c r="S433" s="24" t="s">
        <v>135</v>
      </c>
      <c r="T433" s="24" t="s">
        <v>135</v>
      </c>
      <c r="U433" s="24" t="s">
        <v>135</v>
      </c>
      <c r="V433" s="24" t="s">
        <v>135</v>
      </c>
      <c r="W433" s="24" t="s">
        <v>69</v>
      </c>
      <c r="X433" s="24" t="s">
        <v>78</v>
      </c>
      <c r="Y433" s="24"/>
      <c r="Z433" s="23" t="s">
        <v>1380</v>
      </c>
    </row>
    <row r="434" spans="1:26" ht="14.45" customHeight="1" x14ac:dyDescent="0.25">
      <c r="A434" s="24" t="s">
        <v>1381</v>
      </c>
      <c r="B434" s="24" t="s">
        <v>138</v>
      </c>
      <c r="C434" s="19" t="s">
        <v>5</v>
      </c>
      <c r="D434" s="24" t="s">
        <v>27</v>
      </c>
      <c r="E434" s="24" t="s">
        <v>62</v>
      </c>
      <c r="F434" s="24"/>
      <c r="G434" s="24"/>
      <c r="H434" s="24"/>
      <c r="I434" s="24"/>
      <c r="J434" s="24"/>
      <c r="K434" s="24"/>
      <c r="L434" s="24"/>
      <c r="M434" s="24"/>
      <c r="N434" s="24"/>
      <c r="O434" s="24" t="s">
        <v>135</v>
      </c>
      <c r="P434" s="24" t="s">
        <v>135</v>
      </c>
      <c r="Q434" s="24" t="s">
        <v>135</v>
      </c>
      <c r="R434" s="24" t="s">
        <v>135</v>
      </c>
      <c r="S434" s="24" t="s">
        <v>135</v>
      </c>
      <c r="T434" s="24" t="s">
        <v>135</v>
      </c>
      <c r="U434" s="24" t="s">
        <v>135</v>
      </c>
      <c r="V434" s="24" t="s">
        <v>135</v>
      </c>
      <c r="W434" s="24" t="s">
        <v>69</v>
      </c>
      <c r="X434" s="24" t="s">
        <v>79</v>
      </c>
      <c r="Y434" s="24"/>
      <c r="Z434" s="23" t="s">
        <v>1382</v>
      </c>
    </row>
    <row r="435" spans="1:26" ht="14.45" customHeight="1" x14ac:dyDescent="0.25">
      <c r="A435" s="24" t="s">
        <v>1383</v>
      </c>
      <c r="B435" s="24" t="s">
        <v>138</v>
      </c>
      <c r="C435" s="19" t="s">
        <v>5</v>
      </c>
      <c r="D435" s="24" t="s">
        <v>39</v>
      </c>
      <c r="E435" s="24" t="s">
        <v>62</v>
      </c>
      <c r="F435" s="24"/>
      <c r="G435" s="24"/>
      <c r="H435" s="24"/>
      <c r="I435" s="24"/>
      <c r="J435" s="24"/>
      <c r="K435" s="24"/>
      <c r="L435" s="24"/>
      <c r="M435" s="24"/>
      <c r="N435" s="24"/>
      <c r="O435" s="24" t="s">
        <v>135</v>
      </c>
      <c r="P435" s="24" t="s">
        <v>135</v>
      </c>
      <c r="Q435" s="24" t="s">
        <v>135</v>
      </c>
      <c r="R435" s="24" t="s">
        <v>135</v>
      </c>
      <c r="S435" s="24" t="s">
        <v>135</v>
      </c>
      <c r="T435" s="24" t="s">
        <v>135</v>
      </c>
      <c r="U435" s="24" t="s">
        <v>135</v>
      </c>
      <c r="V435" s="24" t="s">
        <v>135</v>
      </c>
      <c r="W435" s="24" t="s">
        <v>69</v>
      </c>
      <c r="X435" s="24" t="s">
        <v>78</v>
      </c>
      <c r="Y435" s="24"/>
      <c r="Z435" s="23" t="s">
        <v>1384</v>
      </c>
    </row>
    <row r="436" spans="1:26" ht="14.45" customHeight="1" x14ac:dyDescent="0.25">
      <c r="A436" s="24" t="s">
        <v>1385</v>
      </c>
      <c r="B436" s="24" t="s">
        <v>138</v>
      </c>
      <c r="C436" s="19" t="s">
        <v>5</v>
      </c>
      <c r="D436" s="24" t="s">
        <v>41</v>
      </c>
      <c r="E436" s="24" t="s">
        <v>61</v>
      </c>
      <c r="F436" s="24"/>
      <c r="G436" s="24"/>
      <c r="H436" s="24"/>
      <c r="I436" s="24"/>
      <c r="J436" s="24"/>
      <c r="K436" s="24"/>
      <c r="L436" s="24"/>
      <c r="M436" s="24"/>
      <c r="N436" s="24"/>
      <c r="O436" s="24" t="s">
        <v>135</v>
      </c>
      <c r="P436" s="24" t="s">
        <v>135</v>
      </c>
      <c r="Q436" s="24" t="s">
        <v>135</v>
      </c>
      <c r="R436" s="24" t="s">
        <v>135</v>
      </c>
      <c r="S436" s="24" t="s">
        <v>135</v>
      </c>
      <c r="T436" s="24" t="s">
        <v>135</v>
      </c>
      <c r="U436" s="24" t="s">
        <v>135</v>
      </c>
      <c r="V436" s="24" t="s">
        <v>135</v>
      </c>
      <c r="W436" s="24" t="s">
        <v>69</v>
      </c>
      <c r="X436" s="24" t="s">
        <v>81</v>
      </c>
      <c r="Y436" s="24"/>
      <c r="Z436" s="23" t="s">
        <v>1386</v>
      </c>
    </row>
    <row r="437" spans="1:26" ht="14.45" customHeight="1" x14ac:dyDescent="0.25">
      <c r="A437" s="24" t="s">
        <v>1387</v>
      </c>
      <c r="B437" s="24" t="s">
        <v>138</v>
      </c>
      <c r="C437" s="19" t="s">
        <v>5</v>
      </c>
      <c r="D437" s="24" t="s">
        <v>32</v>
      </c>
      <c r="E437" s="24" t="s">
        <v>61</v>
      </c>
      <c r="F437" s="24"/>
      <c r="G437" s="24"/>
      <c r="H437" s="24"/>
      <c r="I437" s="24"/>
      <c r="J437" s="24"/>
      <c r="K437" s="24"/>
      <c r="L437" s="24"/>
      <c r="M437" s="24"/>
      <c r="N437" s="24"/>
      <c r="O437" s="24" t="s">
        <v>135</v>
      </c>
      <c r="P437" s="24" t="s">
        <v>135</v>
      </c>
      <c r="Q437" s="24" t="s">
        <v>135</v>
      </c>
      <c r="R437" s="24" t="s">
        <v>135</v>
      </c>
      <c r="S437" s="24" t="s">
        <v>135</v>
      </c>
      <c r="T437" s="24" t="s">
        <v>135</v>
      </c>
      <c r="U437" s="24" t="s">
        <v>135</v>
      </c>
      <c r="V437" s="24" t="s">
        <v>135</v>
      </c>
      <c r="W437" s="24" t="s">
        <v>69</v>
      </c>
      <c r="X437" s="24" t="s">
        <v>79</v>
      </c>
      <c r="Y437" s="24" t="s">
        <v>1388</v>
      </c>
      <c r="Z437" s="23" t="s">
        <v>1387</v>
      </c>
    </row>
    <row r="438" spans="1:26" ht="14.45" customHeight="1" x14ac:dyDescent="0.25">
      <c r="A438" s="24" t="s">
        <v>1389</v>
      </c>
      <c r="B438" s="24" t="s">
        <v>138</v>
      </c>
      <c r="C438" s="19" t="s">
        <v>5</v>
      </c>
      <c r="D438" s="24" t="s">
        <v>37</v>
      </c>
      <c r="E438" s="24" t="s">
        <v>61</v>
      </c>
      <c r="F438" s="24"/>
      <c r="G438" s="24"/>
      <c r="H438" s="24"/>
      <c r="I438" s="24"/>
      <c r="J438" s="24"/>
      <c r="K438" s="24"/>
      <c r="L438" s="24"/>
      <c r="M438" s="24"/>
      <c r="N438" s="24"/>
      <c r="O438" s="24" t="s">
        <v>135</v>
      </c>
      <c r="P438" s="24" t="s">
        <v>135</v>
      </c>
      <c r="Q438" s="24" t="s">
        <v>135</v>
      </c>
      <c r="R438" s="24" t="s">
        <v>135</v>
      </c>
      <c r="S438" s="24" t="s">
        <v>135</v>
      </c>
      <c r="T438" s="24" t="s">
        <v>135</v>
      </c>
      <c r="U438" s="24" t="s">
        <v>135</v>
      </c>
      <c r="V438" s="24" t="s">
        <v>135</v>
      </c>
      <c r="W438" s="24" t="s">
        <v>69</v>
      </c>
      <c r="X438" s="24" t="s">
        <v>79</v>
      </c>
      <c r="Y438" s="24" t="s">
        <v>1390</v>
      </c>
      <c r="Z438" s="23" t="s">
        <v>1391</v>
      </c>
    </row>
    <row r="439" spans="1:26" ht="14.45" customHeight="1" x14ac:dyDescent="0.25">
      <c r="A439" s="24" t="s">
        <v>1392</v>
      </c>
      <c r="B439" s="24" t="s">
        <v>138</v>
      </c>
      <c r="C439" s="19" t="s">
        <v>5</v>
      </c>
      <c r="D439" s="24" t="s">
        <v>39</v>
      </c>
      <c r="E439" s="24" t="s">
        <v>61</v>
      </c>
      <c r="F439" s="24"/>
      <c r="G439" s="24"/>
      <c r="H439" s="24"/>
      <c r="I439" s="24"/>
      <c r="J439" s="24"/>
      <c r="K439" s="24"/>
      <c r="L439" s="24"/>
      <c r="M439" s="24"/>
      <c r="N439" s="24"/>
      <c r="O439" s="24" t="s">
        <v>135</v>
      </c>
      <c r="P439" s="24" t="s">
        <v>135</v>
      </c>
      <c r="Q439" s="24" t="s">
        <v>135</v>
      </c>
      <c r="R439" s="24" t="s">
        <v>135</v>
      </c>
      <c r="S439" s="24" t="s">
        <v>135</v>
      </c>
      <c r="T439" s="24" t="s">
        <v>135</v>
      </c>
      <c r="U439" s="24" t="s">
        <v>135</v>
      </c>
      <c r="V439" s="24" t="s">
        <v>135</v>
      </c>
      <c r="W439" s="24" t="s">
        <v>69</v>
      </c>
      <c r="X439" s="24" t="s">
        <v>81</v>
      </c>
      <c r="Y439" s="24"/>
      <c r="Z439" s="23" t="s">
        <v>1393</v>
      </c>
    </row>
    <row r="440" spans="1:26" ht="14.45" customHeight="1" x14ac:dyDescent="0.25">
      <c r="A440" s="24" t="s">
        <v>1394</v>
      </c>
      <c r="B440" s="24" t="s">
        <v>23</v>
      </c>
      <c r="C440" s="19" t="s">
        <v>15</v>
      </c>
      <c r="D440" s="24" t="s">
        <v>35</v>
      </c>
      <c r="E440" s="24" t="s">
        <v>62</v>
      </c>
      <c r="F440" s="24"/>
      <c r="G440" s="24" t="s">
        <v>135</v>
      </c>
      <c r="H440" s="24" t="s">
        <v>135</v>
      </c>
      <c r="I440" s="24"/>
      <c r="J440" s="24"/>
      <c r="K440" s="24" t="s">
        <v>135</v>
      </c>
      <c r="L440" s="24" t="s">
        <v>135</v>
      </c>
      <c r="M440" s="24" t="s">
        <v>135</v>
      </c>
      <c r="N440" s="24" t="s">
        <v>135</v>
      </c>
      <c r="O440" s="24" t="s">
        <v>135</v>
      </c>
      <c r="P440" s="24" t="s">
        <v>135</v>
      </c>
      <c r="Q440" s="24" t="s">
        <v>135</v>
      </c>
      <c r="R440" s="24" t="s">
        <v>135</v>
      </c>
      <c r="S440" s="24" t="s">
        <v>135</v>
      </c>
      <c r="T440" s="24" t="s">
        <v>135</v>
      </c>
      <c r="U440" s="24" t="s">
        <v>135</v>
      </c>
      <c r="V440" s="24" t="s">
        <v>135</v>
      </c>
      <c r="W440" s="24" t="s">
        <v>69</v>
      </c>
      <c r="X440" s="24" t="s">
        <v>79</v>
      </c>
      <c r="Y440" s="24" t="s">
        <v>1395</v>
      </c>
      <c r="Z440" s="23" t="s">
        <v>1396</v>
      </c>
    </row>
    <row r="441" spans="1:26" ht="14.45" customHeight="1" x14ac:dyDescent="0.25">
      <c r="A441" s="24" t="s">
        <v>1397</v>
      </c>
      <c r="B441" s="24" t="s">
        <v>23</v>
      </c>
      <c r="C441" s="19" t="s">
        <v>15</v>
      </c>
      <c r="D441" s="24" t="s">
        <v>45</v>
      </c>
      <c r="E441" s="24" t="s">
        <v>62</v>
      </c>
      <c r="F441" s="24" t="s">
        <v>135</v>
      </c>
      <c r="G441" s="24" t="s">
        <v>135</v>
      </c>
      <c r="H441" s="24" t="s">
        <v>135</v>
      </c>
      <c r="I441" s="24" t="s">
        <v>135</v>
      </c>
      <c r="J441" s="24"/>
      <c r="K441" s="24" t="s">
        <v>135</v>
      </c>
      <c r="L441" s="24" t="s">
        <v>135</v>
      </c>
      <c r="M441" s="24" t="s">
        <v>135</v>
      </c>
      <c r="N441" s="24" t="s">
        <v>135</v>
      </c>
      <c r="O441" s="24" t="s">
        <v>135</v>
      </c>
      <c r="P441" s="24" t="s">
        <v>135</v>
      </c>
      <c r="Q441" s="24" t="s">
        <v>135</v>
      </c>
      <c r="R441" s="24" t="s">
        <v>135</v>
      </c>
      <c r="S441" s="24" t="s">
        <v>135</v>
      </c>
      <c r="T441" s="24" t="s">
        <v>135</v>
      </c>
      <c r="U441" s="24" t="s">
        <v>135</v>
      </c>
      <c r="V441" s="24" t="s">
        <v>135</v>
      </c>
      <c r="W441" s="24" t="s">
        <v>69</v>
      </c>
      <c r="X441" s="24" t="s">
        <v>22</v>
      </c>
      <c r="Y441" s="24" t="s">
        <v>1398</v>
      </c>
      <c r="Z441" s="23" t="s">
        <v>1399</v>
      </c>
    </row>
    <row r="442" spans="1:26" ht="14.45" customHeight="1" x14ac:dyDescent="0.25">
      <c r="A442" s="24" t="s">
        <v>1400</v>
      </c>
      <c r="B442" s="24" t="s">
        <v>23</v>
      </c>
      <c r="C442" s="19" t="s">
        <v>15</v>
      </c>
      <c r="D442" s="24" t="s">
        <v>22</v>
      </c>
      <c r="E442" s="24" t="s">
        <v>62</v>
      </c>
      <c r="F442" s="24"/>
      <c r="G442" s="24" t="s">
        <v>135</v>
      </c>
      <c r="H442" s="24" t="s">
        <v>135</v>
      </c>
      <c r="I442" s="24"/>
      <c r="J442" s="24"/>
      <c r="K442" s="24" t="s">
        <v>135</v>
      </c>
      <c r="L442" s="24" t="s">
        <v>135</v>
      </c>
      <c r="M442" s="24" t="s">
        <v>135</v>
      </c>
      <c r="N442" s="24" t="s">
        <v>135</v>
      </c>
      <c r="O442" s="24" t="s">
        <v>135</v>
      </c>
      <c r="P442" s="24" t="s">
        <v>135</v>
      </c>
      <c r="Q442" s="24" t="s">
        <v>135</v>
      </c>
      <c r="R442" s="24" t="s">
        <v>135</v>
      </c>
      <c r="S442" s="24" t="s">
        <v>135</v>
      </c>
      <c r="T442" s="24" t="s">
        <v>135</v>
      </c>
      <c r="U442" s="24" t="s">
        <v>135</v>
      </c>
      <c r="V442" s="24" t="s">
        <v>135</v>
      </c>
      <c r="W442" s="24" t="s">
        <v>69</v>
      </c>
      <c r="X442" s="24" t="s">
        <v>22</v>
      </c>
      <c r="Y442" s="24" t="s">
        <v>1401</v>
      </c>
      <c r="Z442" s="23" t="s">
        <v>1402</v>
      </c>
    </row>
    <row r="443" spans="1:26" ht="14.45" customHeight="1" x14ac:dyDescent="0.25">
      <c r="A443" s="24" t="s">
        <v>1403</v>
      </c>
      <c r="B443" s="24" t="s">
        <v>24</v>
      </c>
      <c r="C443" s="19" t="s">
        <v>19</v>
      </c>
      <c r="D443" s="24" t="s">
        <v>22</v>
      </c>
      <c r="E443" s="24" t="s">
        <v>62</v>
      </c>
      <c r="F443" s="24" t="s">
        <v>135</v>
      </c>
      <c r="G443" s="24" t="s">
        <v>135</v>
      </c>
      <c r="H443" s="24" t="s">
        <v>135</v>
      </c>
      <c r="I443" s="24"/>
      <c r="J443" s="24"/>
      <c r="K443" s="24" t="s">
        <v>135</v>
      </c>
      <c r="L443" s="24" t="s">
        <v>135</v>
      </c>
      <c r="M443" s="24" t="s">
        <v>135</v>
      </c>
      <c r="N443" s="24" t="s">
        <v>135</v>
      </c>
      <c r="O443" s="24" t="s">
        <v>135</v>
      </c>
      <c r="P443" s="24" t="s">
        <v>135</v>
      </c>
      <c r="Q443" s="24" t="s">
        <v>135</v>
      </c>
      <c r="R443" s="24" t="s">
        <v>135</v>
      </c>
      <c r="S443" s="24" t="s">
        <v>135</v>
      </c>
      <c r="T443" s="24" t="s">
        <v>135</v>
      </c>
      <c r="U443" s="24" t="s">
        <v>135</v>
      </c>
      <c r="V443" s="24" t="s">
        <v>135</v>
      </c>
      <c r="W443" s="24" t="s">
        <v>69</v>
      </c>
      <c r="X443" s="24" t="s">
        <v>78</v>
      </c>
      <c r="Y443" s="24" t="s">
        <v>1404</v>
      </c>
      <c r="Z443" s="23" t="s">
        <v>1405</v>
      </c>
    </row>
    <row r="444" spans="1:26" ht="14.45" customHeight="1" x14ac:dyDescent="0.25">
      <c r="A444" s="24" t="s">
        <v>1406</v>
      </c>
      <c r="B444" s="24" t="s">
        <v>24</v>
      </c>
      <c r="C444" s="19" t="s">
        <v>18</v>
      </c>
      <c r="D444" s="24" t="s">
        <v>22</v>
      </c>
      <c r="E444" s="24" t="s">
        <v>62</v>
      </c>
      <c r="F444" s="24"/>
      <c r="G444" s="24" t="s">
        <v>135</v>
      </c>
      <c r="H444" s="24" t="s">
        <v>135</v>
      </c>
      <c r="I444" s="24"/>
      <c r="J444" s="24"/>
      <c r="K444" s="24" t="s">
        <v>135</v>
      </c>
      <c r="L444" s="24" t="s">
        <v>135</v>
      </c>
      <c r="M444" s="24" t="s">
        <v>135</v>
      </c>
      <c r="N444" s="24" t="s">
        <v>135</v>
      </c>
      <c r="O444" s="24" t="s">
        <v>135</v>
      </c>
      <c r="P444" s="24" t="s">
        <v>135</v>
      </c>
      <c r="Q444" s="24" t="s">
        <v>135</v>
      </c>
      <c r="R444" s="24" t="s">
        <v>135</v>
      </c>
      <c r="S444" s="24" t="s">
        <v>135</v>
      </c>
      <c r="T444" s="24" t="s">
        <v>135</v>
      </c>
      <c r="U444" s="24" t="s">
        <v>135</v>
      </c>
      <c r="V444" s="24" t="s">
        <v>135</v>
      </c>
      <c r="W444" s="24" t="s">
        <v>69</v>
      </c>
      <c r="X444" s="24" t="s">
        <v>83</v>
      </c>
      <c r="Y444" s="24" t="s">
        <v>1404</v>
      </c>
      <c r="Z444" s="23" t="s">
        <v>1407</v>
      </c>
    </row>
    <row r="445" spans="1:26" ht="14.45" customHeight="1" x14ac:dyDescent="0.25">
      <c r="A445" s="24" t="s">
        <v>1408</v>
      </c>
      <c r="B445" s="24" t="s">
        <v>24</v>
      </c>
      <c r="C445" s="19" t="s">
        <v>19</v>
      </c>
      <c r="D445" s="24" t="s">
        <v>22</v>
      </c>
      <c r="E445" s="24" t="s">
        <v>62</v>
      </c>
      <c r="F445" s="24" t="s">
        <v>135</v>
      </c>
      <c r="G445" s="24" t="s">
        <v>135</v>
      </c>
      <c r="H445" s="24" t="s">
        <v>135</v>
      </c>
      <c r="I445" s="24"/>
      <c r="J445" s="24"/>
      <c r="K445" s="24" t="s">
        <v>135</v>
      </c>
      <c r="L445" s="24" t="s">
        <v>135</v>
      </c>
      <c r="M445" s="24" t="s">
        <v>135</v>
      </c>
      <c r="N445" s="24" t="s">
        <v>135</v>
      </c>
      <c r="O445" s="24" t="s">
        <v>135</v>
      </c>
      <c r="P445" s="24" t="s">
        <v>135</v>
      </c>
      <c r="Q445" s="24" t="s">
        <v>135</v>
      </c>
      <c r="R445" s="24" t="s">
        <v>135</v>
      </c>
      <c r="S445" s="24" t="s">
        <v>135</v>
      </c>
      <c r="T445" s="24" t="s">
        <v>135</v>
      </c>
      <c r="U445" s="24" t="s">
        <v>135</v>
      </c>
      <c r="V445" s="24" t="s">
        <v>135</v>
      </c>
      <c r="W445" s="24" t="s">
        <v>69</v>
      </c>
      <c r="X445" s="24" t="s">
        <v>80</v>
      </c>
      <c r="Y445" s="24" t="s">
        <v>1409</v>
      </c>
      <c r="Z445" s="23" t="s">
        <v>1410</v>
      </c>
    </row>
    <row r="446" spans="1:26" ht="14.45" customHeight="1" x14ac:dyDescent="0.25">
      <c r="A446" s="24" t="s">
        <v>1411</v>
      </c>
      <c r="B446" s="24" t="s">
        <v>23</v>
      </c>
      <c r="C446" s="19" t="s">
        <v>12</v>
      </c>
      <c r="D446" s="24" t="s">
        <v>22</v>
      </c>
      <c r="E446" s="24" t="s">
        <v>62</v>
      </c>
      <c r="F446" s="24" t="s">
        <v>135</v>
      </c>
      <c r="G446" s="24" t="s">
        <v>135</v>
      </c>
      <c r="H446" s="24" t="s">
        <v>135</v>
      </c>
      <c r="I446" s="24"/>
      <c r="J446" s="24"/>
      <c r="K446" s="24" t="s">
        <v>135</v>
      </c>
      <c r="L446" s="24" t="s">
        <v>135</v>
      </c>
      <c r="M446" s="24" t="s">
        <v>135</v>
      </c>
      <c r="N446" s="24" t="s">
        <v>135</v>
      </c>
      <c r="O446" s="24" t="s">
        <v>135</v>
      </c>
      <c r="P446" s="24" t="s">
        <v>135</v>
      </c>
      <c r="Q446" s="24" t="s">
        <v>135</v>
      </c>
      <c r="R446" s="24" t="s">
        <v>135</v>
      </c>
      <c r="S446" s="24" t="s">
        <v>135</v>
      </c>
      <c r="T446" s="24" t="s">
        <v>135</v>
      </c>
      <c r="U446" s="24" t="s">
        <v>135</v>
      </c>
      <c r="V446" s="24" t="s">
        <v>135</v>
      </c>
      <c r="W446" s="24" t="s">
        <v>69</v>
      </c>
      <c r="X446" s="24" t="s">
        <v>78</v>
      </c>
      <c r="Y446" s="24" t="s">
        <v>1398</v>
      </c>
      <c r="Z446" s="23" t="s">
        <v>1412</v>
      </c>
    </row>
    <row r="447" spans="1:26" ht="14.45" customHeight="1" x14ac:dyDescent="0.25">
      <c r="A447" s="24" t="s">
        <v>1413</v>
      </c>
      <c r="B447" s="24" t="s">
        <v>24</v>
      </c>
      <c r="C447" s="19" t="s">
        <v>18</v>
      </c>
      <c r="D447" s="24" t="s">
        <v>22</v>
      </c>
      <c r="E447" s="24" t="s">
        <v>62</v>
      </c>
      <c r="F447" s="24"/>
      <c r="G447" s="24" t="s">
        <v>135</v>
      </c>
      <c r="H447" s="24" t="s">
        <v>135</v>
      </c>
      <c r="I447" s="24"/>
      <c r="J447" s="24"/>
      <c r="K447" s="24" t="s">
        <v>135</v>
      </c>
      <c r="L447" s="24" t="s">
        <v>135</v>
      </c>
      <c r="M447" s="24" t="s">
        <v>135</v>
      </c>
      <c r="N447" s="24" t="s">
        <v>135</v>
      </c>
      <c r="O447" s="24" t="s">
        <v>135</v>
      </c>
      <c r="P447" s="24" t="s">
        <v>135</v>
      </c>
      <c r="Q447" s="24" t="s">
        <v>135</v>
      </c>
      <c r="R447" s="24" t="s">
        <v>135</v>
      </c>
      <c r="S447" s="24" t="s">
        <v>135</v>
      </c>
      <c r="T447" s="24" t="s">
        <v>135</v>
      </c>
      <c r="U447" s="24" t="s">
        <v>135</v>
      </c>
      <c r="V447" s="24" t="s">
        <v>135</v>
      </c>
      <c r="W447" s="24" t="s">
        <v>69</v>
      </c>
      <c r="X447" s="24" t="s">
        <v>78</v>
      </c>
      <c r="Y447" s="24" t="s">
        <v>1404</v>
      </c>
      <c r="Z447" s="23" t="s">
        <v>1414</v>
      </c>
    </row>
    <row r="448" spans="1:26" ht="14.45" customHeight="1" x14ac:dyDescent="0.25">
      <c r="A448" s="24" t="s">
        <v>1415</v>
      </c>
      <c r="B448" s="24" t="s">
        <v>24</v>
      </c>
      <c r="C448" s="19" t="s">
        <v>18</v>
      </c>
      <c r="D448" s="24" t="s">
        <v>22</v>
      </c>
      <c r="E448" s="24" t="s">
        <v>62</v>
      </c>
      <c r="F448" s="24"/>
      <c r="G448" s="24" t="s">
        <v>135</v>
      </c>
      <c r="H448" s="24" t="s">
        <v>135</v>
      </c>
      <c r="I448" s="24"/>
      <c r="J448" s="24"/>
      <c r="K448" s="24" t="s">
        <v>135</v>
      </c>
      <c r="L448" s="24" t="s">
        <v>135</v>
      </c>
      <c r="M448" s="24" t="s">
        <v>135</v>
      </c>
      <c r="N448" s="24" t="s">
        <v>135</v>
      </c>
      <c r="O448" s="24" t="s">
        <v>135</v>
      </c>
      <c r="P448" s="24" t="s">
        <v>135</v>
      </c>
      <c r="Q448" s="24" t="s">
        <v>135</v>
      </c>
      <c r="R448" s="24" t="s">
        <v>135</v>
      </c>
      <c r="S448" s="24" t="s">
        <v>135</v>
      </c>
      <c r="T448" s="24" t="s">
        <v>135</v>
      </c>
      <c r="U448" s="24" t="s">
        <v>135</v>
      </c>
      <c r="V448" s="24" t="s">
        <v>135</v>
      </c>
      <c r="W448" s="24" t="s">
        <v>69</v>
      </c>
      <c r="X448" s="24" t="s">
        <v>82</v>
      </c>
      <c r="Y448" s="24" t="s">
        <v>1404</v>
      </c>
      <c r="Z448" s="23" t="s">
        <v>1416</v>
      </c>
    </row>
    <row r="449" spans="1:26" ht="14.45" customHeight="1" x14ac:dyDescent="0.25">
      <c r="A449" s="24" t="s">
        <v>1417</v>
      </c>
      <c r="B449" s="24" t="s">
        <v>25</v>
      </c>
      <c r="C449" s="19" t="s">
        <v>9</v>
      </c>
      <c r="D449" s="24" t="s">
        <v>22</v>
      </c>
      <c r="E449" s="24" t="s">
        <v>61</v>
      </c>
      <c r="F449" s="24"/>
      <c r="G449" s="24"/>
      <c r="H449" s="24"/>
      <c r="I449" s="24"/>
      <c r="J449" s="24"/>
      <c r="K449" s="24"/>
      <c r="L449" s="24" t="s">
        <v>135</v>
      </c>
      <c r="M449" s="24" t="s">
        <v>135</v>
      </c>
      <c r="N449" s="24"/>
      <c r="O449" s="24" t="s">
        <v>135</v>
      </c>
      <c r="P449" s="24"/>
      <c r="Q449" s="24" t="s">
        <v>135</v>
      </c>
      <c r="R449" s="24" t="s">
        <v>135</v>
      </c>
      <c r="S449" s="24"/>
      <c r="T449" s="24"/>
      <c r="U449" s="24"/>
      <c r="V449" s="24"/>
      <c r="W449" s="24" t="s">
        <v>69</v>
      </c>
      <c r="X449" s="24" t="s">
        <v>22</v>
      </c>
      <c r="Y449" s="24" t="s">
        <v>1404</v>
      </c>
      <c r="Z449" s="23" t="s">
        <v>1418</v>
      </c>
    </row>
    <row r="450" spans="1:26" ht="14.45" customHeight="1" x14ac:dyDescent="0.25">
      <c r="A450" s="24" t="s">
        <v>1419</v>
      </c>
      <c r="B450" s="24" t="s">
        <v>23</v>
      </c>
      <c r="C450" s="19" t="s">
        <v>12</v>
      </c>
      <c r="D450" s="24" t="s">
        <v>22</v>
      </c>
      <c r="E450" s="24" t="s">
        <v>62</v>
      </c>
      <c r="F450" s="24" t="s">
        <v>135</v>
      </c>
      <c r="G450" s="24" t="s">
        <v>135</v>
      </c>
      <c r="H450" s="24" t="s">
        <v>135</v>
      </c>
      <c r="I450" s="24" t="s">
        <v>135</v>
      </c>
      <c r="J450" s="24" t="s">
        <v>135</v>
      </c>
      <c r="K450" s="24" t="s">
        <v>135</v>
      </c>
      <c r="L450" s="24" t="s">
        <v>135</v>
      </c>
      <c r="M450" s="24" t="s">
        <v>135</v>
      </c>
      <c r="N450" s="24" t="s">
        <v>135</v>
      </c>
      <c r="O450" s="24" t="s">
        <v>135</v>
      </c>
      <c r="P450" s="24" t="s">
        <v>135</v>
      </c>
      <c r="Q450" s="24" t="s">
        <v>135</v>
      </c>
      <c r="R450" s="24" t="s">
        <v>135</v>
      </c>
      <c r="S450" s="24"/>
      <c r="T450" s="24"/>
      <c r="U450" s="24" t="s">
        <v>135</v>
      </c>
      <c r="V450" s="24" t="s">
        <v>135</v>
      </c>
      <c r="W450" s="24" t="s">
        <v>69</v>
      </c>
      <c r="X450" s="24" t="s">
        <v>22</v>
      </c>
      <c r="Y450" s="24" t="s">
        <v>1404</v>
      </c>
      <c r="Z450" s="23" t="s">
        <v>1420</v>
      </c>
    </row>
    <row r="451" spans="1:26" ht="14.45" customHeight="1" x14ac:dyDescent="0.25">
      <c r="A451" s="24" t="s">
        <v>1421</v>
      </c>
      <c r="B451" s="24" t="s">
        <v>23</v>
      </c>
      <c r="C451" s="19" t="s">
        <v>12</v>
      </c>
      <c r="D451" s="24" t="s">
        <v>22</v>
      </c>
      <c r="E451" s="24" t="s">
        <v>62</v>
      </c>
      <c r="F451" s="24" t="s">
        <v>135</v>
      </c>
      <c r="G451" s="24" t="s">
        <v>135</v>
      </c>
      <c r="H451" s="24" t="s">
        <v>135</v>
      </c>
      <c r="I451" s="24"/>
      <c r="J451" s="24" t="s">
        <v>135</v>
      </c>
      <c r="K451" s="24" t="s">
        <v>135</v>
      </c>
      <c r="L451" s="24" t="s">
        <v>135</v>
      </c>
      <c r="M451" s="24" t="s">
        <v>135</v>
      </c>
      <c r="N451" s="24" t="s">
        <v>135</v>
      </c>
      <c r="O451" s="24" t="s">
        <v>135</v>
      </c>
      <c r="P451" s="24" t="s">
        <v>135</v>
      </c>
      <c r="Q451" s="24" t="s">
        <v>135</v>
      </c>
      <c r="R451" s="24" t="s">
        <v>135</v>
      </c>
      <c r="S451" s="24"/>
      <c r="T451" s="24"/>
      <c r="U451" s="24" t="s">
        <v>135</v>
      </c>
      <c r="V451" s="24" t="s">
        <v>135</v>
      </c>
      <c r="W451" s="24" t="s">
        <v>69</v>
      </c>
      <c r="X451" s="24" t="s">
        <v>22</v>
      </c>
      <c r="Y451" s="24" t="s">
        <v>1404</v>
      </c>
      <c r="Z451" s="23" t="s">
        <v>1422</v>
      </c>
    </row>
    <row r="452" spans="1:26" ht="14.45" customHeight="1" x14ac:dyDescent="0.25">
      <c r="A452" s="24" t="s">
        <v>1423</v>
      </c>
      <c r="B452" s="24" t="s">
        <v>25</v>
      </c>
      <c r="C452" s="19" t="s">
        <v>9</v>
      </c>
      <c r="D452" s="24" t="s">
        <v>22</v>
      </c>
      <c r="E452" s="24" t="s">
        <v>61</v>
      </c>
      <c r="F452" s="24"/>
      <c r="G452" s="24" t="s">
        <v>135</v>
      </c>
      <c r="H452" s="24" t="s">
        <v>135</v>
      </c>
      <c r="I452" s="24"/>
      <c r="J452" s="24"/>
      <c r="K452" s="24" t="s">
        <v>135</v>
      </c>
      <c r="L452" s="24" t="s">
        <v>135</v>
      </c>
      <c r="M452" s="24" t="s">
        <v>135</v>
      </c>
      <c r="N452" s="24"/>
      <c r="O452" s="24" t="s">
        <v>135</v>
      </c>
      <c r="P452" s="24"/>
      <c r="Q452" s="24" t="s">
        <v>135</v>
      </c>
      <c r="R452" s="24"/>
      <c r="S452" s="24"/>
      <c r="T452" s="24"/>
      <c r="U452" s="24"/>
      <c r="V452" s="24"/>
      <c r="W452" s="24" t="s">
        <v>69</v>
      </c>
      <c r="X452" s="24" t="s">
        <v>22</v>
      </c>
      <c r="Y452" s="24" t="s">
        <v>1404</v>
      </c>
      <c r="Z452" s="23" t="s">
        <v>1424</v>
      </c>
    </row>
    <row r="453" spans="1:26" ht="14.45" customHeight="1" x14ac:dyDescent="0.25">
      <c r="A453" s="24" t="s">
        <v>1425</v>
      </c>
      <c r="B453" s="24" t="s">
        <v>25</v>
      </c>
      <c r="C453" s="19" t="s">
        <v>9</v>
      </c>
      <c r="D453" s="24" t="s">
        <v>22</v>
      </c>
      <c r="E453" s="24" t="s">
        <v>61</v>
      </c>
      <c r="F453" s="24"/>
      <c r="G453" s="24" t="s">
        <v>135</v>
      </c>
      <c r="H453" s="24"/>
      <c r="I453" s="24"/>
      <c r="J453" s="24"/>
      <c r="K453" s="24"/>
      <c r="L453" s="24" t="s">
        <v>135</v>
      </c>
      <c r="M453" s="24" t="s">
        <v>135</v>
      </c>
      <c r="N453" s="24"/>
      <c r="O453" s="24" t="s">
        <v>135</v>
      </c>
      <c r="P453" s="24"/>
      <c r="Q453" s="24" t="s">
        <v>135</v>
      </c>
      <c r="R453" s="24" t="s">
        <v>135</v>
      </c>
      <c r="S453" s="24"/>
      <c r="T453" s="24"/>
      <c r="U453" s="24"/>
      <c r="V453" s="24"/>
      <c r="W453" s="24" t="s">
        <v>69</v>
      </c>
      <c r="X453" s="24" t="s">
        <v>22</v>
      </c>
      <c r="Y453" s="24" t="s">
        <v>1404</v>
      </c>
      <c r="Z453" s="23" t="s">
        <v>1426</v>
      </c>
    </row>
    <row r="454" spans="1:26" ht="14.45" customHeight="1" x14ac:dyDescent="0.25">
      <c r="A454" s="24" t="s">
        <v>1427</v>
      </c>
      <c r="B454" s="24" t="s">
        <v>25</v>
      </c>
      <c r="C454" s="19" t="s">
        <v>9</v>
      </c>
      <c r="D454" s="24" t="s">
        <v>22</v>
      </c>
      <c r="E454" s="24" t="s">
        <v>61</v>
      </c>
      <c r="F454" s="24"/>
      <c r="G454" s="24" t="s">
        <v>135</v>
      </c>
      <c r="H454" s="24"/>
      <c r="I454" s="24"/>
      <c r="J454" s="24"/>
      <c r="K454" s="24"/>
      <c r="L454" s="24" t="s">
        <v>135</v>
      </c>
      <c r="M454" s="24" t="s">
        <v>135</v>
      </c>
      <c r="N454" s="24"/>
      <c r="O454" s="24" t="s">
        <v>135</v>
      </c>
      <c r="P454" s="24"/>
      <c r="Q454" s="24" t="s">
        <v>135</v>
      </c>
      <c r="R454" s="24" t="s">
        <v>135</v>
      </c>
      <c r="S454" s="24"/>
      <c r="T454" s="24"/>
      <c r="U454" s="24"/>
      <c r="V454" s="24"/>
      <c r="W454" s="24" t="s">
        <v>69</v>
      </c>
      <c r="X454" s="24" t="s">
        <v>22</v>
      </c>
      <c r="Y454" s="24" t="s">
        <v>1404</v>
      </c>
      <c r="Z454" s="23" t="s">
        <v>1428</v>
      </c>
    </row>
    <row r="455" spans="1:26" ht="14.45" customHeight="1" x14ac:dyDescent="0.25">
      <c r="A455" s="24" t="s">
        <v>1429</v>
      </c>
      <c r="B455" s="24" t="s">
        <v>25</v>
      </c>
      <c r="C455" s="19" t="s">
        <v>9</v>
      </c>
      <c r="D455" s="24" t="s">
        <v>22</v>
      </c>
      <c r="E455" s="24" t="s">
        <v>61</v>
      </c>
      <c r="F455" s="24"/>
      <c r="G455" s="24" t="s">
        <v>135</v>
      </c>
      <c r="H455" s="24"/>
      <c r="I455" s="24"/>
      <c r="J455" s="24"/>
      <c r="K455" s="24"/>
      <c r="L455" s="24" t="s">
        <v>135</v>
      </c>
      <c r="M455" s="24" t="s">
        <v>135</v>
      </c>
      <c r="N455" s="24"/>
      <c r="O455" s="24" t="s">
        <v>135</v>
      </c>
      <c r="P455" s="24"/>
      <c r="Q455" s="24" t="s">
        <v>135</v>
      </c>
      <c r="R455" s="24" t="s">
        <v>135</v>
      </c>
      <c r="S455" s="24"/>
      <c r="T455" s="24"/>
      <c r="U455" s="24"/>
      <c r="V455" s="24"/>
      <c r="W455" s="24" t="s">
        <v>69</v>
      </c>
      <c r="X455" s="24" t="s">
        <v>22</v>
      </c>
      <c r="Y455" s="24" t="s">
        <v>1404</v>
      </c>
      <c r="Z455" s="23" t="s">
        <v>1430</v>
      </c>
    </row>
    <row r="456" spans="1:26" ht="14.45" customHeight="1" x14ac:dyDescent="0.25">
      <c r="A456" s="24" t="s">
        <v>1431</v>
      </c>
      <c r="B456" s="24" t="s">
        <v>23</v>
      </c>
      <c r="C456" s="19" t="s">
        <v>14</v>
      </c>
      <c r="D456" s="24"/>
      <c r="E456" s="24"/>
      <c r="F456" s="24" t="s">
        <v>135</v>
      </c>
      <c r="G456" s="24" t="s">
        <v>135</v>
      </c>
      <c r="H456" s="24" t="s">
        <v>135</v>
      </c>
      <c r="I456" s="24"/>
      <c r="J456" s="24"/>
      <c r="K456" s="24"/>
      <c r="L456" s="24"/>
      <c r="M456" s="24"/>
      <c r="N456" s="24" t="s">
        <v>135</v>
      </c>
      <c r="O456" s="24" t="s">
        <v>135</v>
      </c>
      <c r="P456" s="24" t="s">
        <v>135</v>
      </c>
      <c r="Q456" s="24"/>
      <c r="R456" s="24"/>
      <c r="S456" s="24"/>
      <c r="T456" s="24"/>
      <c r="U456" s="24"/>
      <c r="V456" s="24"/>
      <c r="W456" s="24" t="s">
        <v>67</v>
      </c>
      <c r="X456" s="24" t="s">
        <v>98</v>
      </c>
      <c r="Y456" s="40" t="s">
        <v>1432</v>
      </c>
      <c r="Z456" s="23" t="s">
        <v>1433</v>
      </c>
    </row>
    <row r="457" spans="1:26" ht="14.45" customHeight="1" x14ac:dyDescent="0.25">
      <c r="A457" s="24" t="s">
        <v>1434</v>
      </c>
      <c r="B457" s="24" t="s">
        <v>23</v>
      </c>
      <c r="C457" s="19" t="s">
        <v>14</v>
      </c>
      <c r="D457" s="24"/>
      <c r="E457" s="24"/>
      <c r="F457" s="24"/>
      <c r="G457" s="24" t="s">
        <v>135</v>
      </c>
      <c r="H457" s="24"/>
      <c r="I457" s="24"/>
      <c r="J457" s="24"/>
      <c r="K457" s="24"/>
      <c r="L457" s="24"/>
      <c r="M457" s="24"/>
      <c r="N457" s="24" t="s">
        <v>135</v>
      </c>
      <c r="O457" s="24" t="s">
        <v>135</v>
      </c>
      <c r="P457" s="24" t="s">
        <v>135</v>
      </c>
      <c r="Q457" s="24" t="s">
        <v>135</v>
      </c>
      <c r="R457" s="24" t="s">
        <v>135</v>
      </c>
      <c r="S457" s="24" t="s">
        <v>135</v>
      </c>
      <c r="T457" s="24"/>
      <c r="U457" s="24"/>
      <c r="V457" s="24"/>
      <c r="W457" s="24" t="s">
        <v>67</v>
      </c>
      <c r="X457" s="24" t="s">
        <v>143</v>
      </c>
      <c r="Y457" s="24" t="s">
        <v>1435</v>
      </c>
      <c r="Z457" s="23" t="s">
        <v>1436</v>
      </c>
    </row>
    <row r="458" spans="1:26" ht="14.45" customHeight="1" x14ac:dyDescent="0.25">
      <c r="A458" s="24" t="s">
        <v>1437</v>
      </c>
      <c r="B458" s="24" t="s">
        <v>24</v>
      </c>
      <c r="C458" s="19" t="s">
        <v>18</v>
      </c>
      <c r="D458" s="24"/>
      <c r="E458" s="24"/>
      <c r="F458" s="24"/>
      <c r="G458" s="24" t="s">
        <v>135</v>
      </c>
      <c r="H458" s="24"/>
      <c r="I458" s="24"/>
      <c r="J458" s="24"/>
      <c r="K458" s="24"/>
      <c r="L458" s="24"/>
      <c r="M458" s="24"/>
      <c r="N458" s="24" t="s">
        <v>135</v>
      </c>
      <c r="O458" s="24" t="s">
        <v>135</v>
      </c>
      <c r="P458" s="24"/>
      <c r="Q458" s="24"/>
      <c r="R458" s="24"/>
      <c r="S458" s="24"/>
      <c r="T458" s="24"/>
      <c r="U458" s="24"/>
      <c r="V458" s="24"/>
      <c r="W458" s="24" t="s">
        <v>67</v>
      </c>
      <c r="X458" s="24" t="s">
        <v>98</v>
      </c>
      <c r="Y458" s="24" t="s">
        <v>1438</v>
      </c>
      <c r="Z458" s="23" t="s">
        <v>1439</v>
      </c>
    </row>
    <row r="459" spans="1:26" ht="14.45" customHeight="1" x14ac:dyDescent="0.25">
      <c r="A459" s="24" t="s">
        <v>1440</v>
      </c>
      <c r="B459" s="24" t="s">
        <v>23</v>
      </c>
      <c r="C459" s="19" t="s">
        <v>22</v>
      </c>
      <c r="D459" s="24"/>
      <c r="E459" s="24"/>
      <c r="F459" s="24" t="s">
        <v>135</v>
      </c>
      <c r="G459" s="24"/>
      <c r="H459" s="24"/>
      <c r="I459" s="24"/>
      <c r="J459" s="24"/>
      <c r="K459" s="24" t="s">
        <v>135</v>
      </c>
      <c r="L459" s="24" t="s">
        <v>135</v>
      </c>
      <c r="M459" s="24" t="s">
        <v>135</v>
      </c>
      <c r="N459" s="24" t="s">
        <v>135</v>
      </c>
      <c r="O459" s="24" t="s">
        <v>135</v>
      </c>
      <c r="P459" s="24"/>
      <c r="Q459" s="24"/>
      <c r="R459" s="24"/>
      <c r="S459" s="24" t="s">
        <v>135</v>
      </c>
      <c r="T459" s="24"/>
      <c r="U459" s="24"/>
      <c r="V459" s="24"/>
      <c r="W459" s="24" t="s">
        <v>67</v>
      </c>
      <c r="X459" s="24" t="s">
        <v>98</v>
      </c>
      <c r="Y459" s="24" t="s">
        <v>1441</v>
      </c>
      <c r="Z459" s="23" t="s">
        <v>1442</v>
      </c>
    </row>
    <row r="460" spans="1:26" ht="14.45" customHeight="1" x14ac:dyDescent="0.25">
      <c r="A460" s="24" t="s">
        <v>1443</v>
      </c>
      <c r="B460" s="24" t="s">
        <v>24</v>
      </c>
      <c r="C460" s="19" t="s">
        <v>18</v>
      </c>
      <c r="D460" s="24"/>
      <c r="E460" s="24"/>
      <c r="F460" s="24" t="s">
        <v>135</v>
      </c>
      <c r="G460" s="24" t="s">
        <v>135</v>
      </c>
      <c r="H460" s="24"/>
      <c r="I460" s="24"/>
      <c r="J460" s="24"/>
      <c r="K460" s="24"/>
      <c r="L460" s="24"/>
      <c r="M460" s="24"/>
      <c r="N460" s="24" t="s">
        <v>135</v>
      </c>
      <c r="O460" s="24" t="s">
        <v>135</v>
      </c>
      <c r="P460" s="24"/>
      <c r="Q460" s="24"/>
      <c r="R460" s="24"/>
      <c r="S460" s="24"/>
      <c r="T460" s="24"/>
      <c r="U460" s="24"/>
      <c r="V460" s="24"/>
      <c r="W460" s="24" t="s">
        <v>67</v>
      </c>
      <c r="X460" s="24" t="s">
        <v>98</v>
      </c>
      <c r="Y460" s="24" t="s">
        <v>1444</v>
      </c>
      <c r="Z460" s="23" t="s">
        <v>1445</v>
      </c>
    </row>
    <row r="461" spans="1:26" ht="14.45" customHeight="1" x14ac:dyDescent="0.25">
      <c r="A461" s="24" t="s">
        <v>1446</v>
      </c>
      <c r="B461" s="24" t="s">
        <v>24</v>
      </c>
      <c r="C461" s="19" t="s">
        <v>18</v>
      </c>
      <c r="D461" s="24"/>
      <c r="E461" s="24"/>
      <c r="F461" s="24"/>
      <c r="G461" s="24"/>
      <c r="H461" s="24"/>
      <c r="I461" s="24"/>
      <c r="J461" s="24"/>
      <c r="K461" s="24"/>
      <c r="L461" s="24"/>
      <c r="M461" s="24"/>
      <c r="N461" s="24" t="s">
        <v>135</v>
      </c>
      <c r="O461" s="24" t="s">
        <v>135</v>
      </c>
      <c r="P461" s="24"/>
      <c r="Q461" s="24"/>
      <c r="R461" s="24"/>
      <c r="S461" s="24"/>
      <c r="T461" s="24"/>
      <c r="U461" s="24"/>
      <c r="V461" s="24"/>
      <c r="W461" s="24" t="s">
        <v>67</v>
      </c>
      <c r="X461" s="24" t="s">
        <v>98</v>
      </c>
      <c r="Y461" s="24" t="s">
        <v>1447</v>
      </c>
      <c r="Z461" s="23" t="s">
        <v>1448</v>
      </c>
    </row>
    <row r="462" spans="1:26" ht="14.45" customHeight="1" x14ac:dyDescent="0.25">
      <c r="A462" s="24" t="s">
        <v>1449</v>
      </c>
      <c r="B462" s="24" t="s">
        <v>138</v>
      </c>
      <c r="C462" s="19" t="s">
        <v>5</v>
      </c>
      <c r="D462" s="24" t="s">
        <v>32</v>
      </c>
      <c r="E462" s="24" t="s">
        <v>62</v>
      </c>
      <c r="F462" s="24" t="s">
        <v>135</v>
      </c>
      <c r="G462" s="24"/>
      <c r="H462" s="24"/>
      <c r="I462" s="24"/>
      <c r="J462" s="24"/>
      <c r="K462" s="24"/>
      <c r="L462" s="24"/>
      <c r="M462" s="24" t="s">
        <v>135</v>
      </c>
      <c r="N462" s="24" t="s">
        <v>135</v>
      </c>
      <c r="O462" s="24" t="s">
        <v>135</v>
      </c>
      <c r="P462" s="24"/>
      <c r="Q462" s="24" t="s">
        <v>135</v>
      </c>
      <c r="R462" s="24" t="s">
        <v>135</v>
      </c>
      <c r="S462" s="24" t="s">
        <v>135</v>
      </c>
      <c r="T462" s="24" t="s">
        <v>135</v>
      </c>
      <c r="U462" s="24"/>
      <c r="V462" s="24"/>
      <c r="W462" s="24" t="s">
        <v>67</v>
      </c>
      <c r="X462" s="24" t="s">
        <v>143</v>
      </c>
      <c r="Y462" s="24" t="s">
        <v>1450</v>
      </c>
      <c r="Z462" s="23" t="s">
        <v>1451</v>
      </c>
    </row>
    <row r="463" spans="1:26" ht="14.45" customHeight="1" x14ac:dyDescent="0.25">
      <c r="A463" s="24" t="s">
        <v>1452</v>
      </c>
      <c r="B463" s="24" t="s">
        <v>138</v>
      </c>
      <c r="C463" s="19" t="s">
        <v>5</v>
      </c>
      <c r="D463" s="24" t="s">
        <v>35</v>
      </c>
      <c r="E463" s="24" t="s">
        <v>62</v>
      </c>
      <c r="F463" s="24"/>
      <c r="G463" s="24"/>
      <c r="H463" s="24"/>
      <c r="I463" s="24"/>
      <c r="J463" s="24"/>
      <c r="K463" s="24" t="s">
        <v>135</v>
      </c>
      <c r="L463" s="24"/>
      <c r="M463" s="24"/>
      <c r="N463" s="24" t="s">
        <v>135</v>
      </c>
      <c r="O463" s="24"/>
      <c r="P463" s="24"/>
      <c r="Q463" s="24" t="s">
        <v>135</v>
      </c>
      <c r="R463" s="24"/>
      <c r="S463" s="24"/>
      <c r="T463" s="24" t="s">
        <v>135</v>
      </c>
      <c r="U463" s="24"/>
      <c r="V463" s="24"/>
      <c r="W463" s="24" t="s">
        <v>67</v>
      </c>
      <c r="X463" s="24" t="s">
        <v>98</v>
      </c>
      <c r="Y463" s="24" t="s">
        <v>1453</v>
      </c>
      <c r="Z463" s="23" t="s">
        <v>1454</v>
      </c>
    </row>
    <row r="464" spans="1:26" ht="14.45" customHeight="1" x14ac:dyDescent="0.25">
      <c r="A464" s="24" t="s">
        <v>1455</v>
      </c>
      <c r="B464" s="24" t="s">
        <v>24</v>
      </c>
      <c r="C464" s="19" t="s">
        <v>19</v>
      </c>
      <c r="D464" s="24"/>
      <c r="E464" s="24"/>
      <c r="F464" s="24"/>
      <c r="G464" s="24"/>
      <c r="H464" s="24"/>
      <c r="I464" s="24"/>
      <c r="J464" s="24"/>
      <c r="K464" s="24"/>
      <c r="L464" s="24"/>
      <c r="M464" s="24"/>
      <c r="N464" s="24" t="s">
        <v>135</v>
      </c>
      <c r="O464" s="24" t="s">
        <v>135</v>
      </c>
      <c r="P464" s="24"/>
      <c r="Q464" s="24"/>
      <c r="R464" s="24"/>
      <c r="S464" s="24"/>
      <c r="T464" s="24"/>
      <c r="U464" s="24"/>
      <c r="V464" s="24"/>
      <c r="W464" s="24" t="s">
        <v>67</v>
      </c>
      <c r="X464" s="24" t="s">
        <v>98</v>
      </c>
      <c r="Y464" s="24" t="s">
        <v>1456</v>
      </c>
      <c r="Z464" s="23" t="s">
        <v>1457</v>
      </c>
    </row>
    <row r="465" spans="1:26" ht="14.45" customHeight="1" x14ac:dyDescent="0.25">
      <c r="A465" s="24" t="s">
        <v>1458</v>
      </c>
      <c r="B465" s="24" t="s">
        <v>24</v>
      </c>
      <c r="C465" s="19" t="s">
        <v>21</v>
      </c>
      <c r="D465" s="24"/>
      <c r="E465" s="24"/>
      <c r="F465" s="24" t="s">
        <v>135</v>
      </c>
      <c r="G465" s="24" t="s">
        <v>135</v>
      </c>
      <c r="H465" s="24"/>
      <c r="I465" s="24"/>
      <c r="J465" s="24"/>
      <c r="K465" s="24" t="s">
        <v>135</v>
      </c>
      <c r="L465" s="24"/>
      <c r="M465" s="24" t="s">
        <v>135</v>
      </c>
      <c r="N465" s="24" t="s">
        <v>135</v>
      </c>
      <c r="O465" s="24" t="s">
        <v>135</v>
      </c>
      <c r="P465" s="24"/>
      <c r="Q465" s="24"/>
      <c r="R465" s="24"/>
      <c r="S465" s="24"/>
      <c r="T465" s="24"/>
      <c r="U465" s="24"/>
      <c r="V465" s="24"/>
      <c r="W465" s="24" t="s">
        <v>67</v>
      </c>
      <c r="X465" s="24" t="s">
        <v>98</v>
      </c>
      <c r="Y465" s="24" t="s">
        <v>1459</v>
      </c>
      <c r="Z465" s="23" t="s">
        <v>1460</v>
      </c>
    </row>
    <row r="466" spans="1:26" ht="14.45" customHeight="1" x14ac:dyDescent="0.25">
      <c r="A466" s="24" t="s">
        <v>1461</v>
      </c>
      <c r="B466" s="24" t="s">
        <v>23</v>
      </c>
      <c r="C466" s="19" t="s">
        <v>15</v>
      </c>
      <c r="D466" s="24"/>
      <c r="E466" s="24"/>
      <c r="F466" s="24" t="s">
        <v>135</v>
      </c>
      <c r="G466" s="24" t="s">
        <v>135</v>
      </c>
      <c r="H466" s="24"/>
      <c r="I466" s="24" t="s">
        <v>135</v>
      </c>
      <c r="J466" s="24"/>
      <c r="K466" s="24"/>
      <c r="L466" s="24" t="s">
        <v>135</v>
      </c>
      <c r="M466" s="24"/>
      <c r="N466" s="24" t="s">
        <v>135</v>
      </c>
      <c r="O466" s="24" t="s">
        <v>135</v>
      </c>
      <c r="P466" s="24" t="s">
        <v>135</v>
      </c>
      <c r="Q466" s="24"/>
      <c r="R466" s="24"/>
      <c r="S466" s="24"/>
      <c r="T466" s="24"/>
      <c r="U466" s="24"/>
      <c r="V466" s="24"/>
      <c r="W466" s="24" t="s">
        <v>67</v>
      </c>
      <c r="X466" s="24" t="s">
        <v>143</v>
      </c>
      <c r="Y466" s="24" t="s">
        <v>1462</v>
      </c>
      <c r="Z466" s="23"/>
    </row>
    <row r="467" spans="1:26" ht="14.45" customHeight="1" x14ac:dyDescent="0.25">
      <c r="A467" s="24" t="s">
        <v>1463</v>
      </c>
      <c r="B467" s="24" t="s">
        <v>138</v>
      </c>
      <c r="C467" s="19" t="s">
        <v>5</v>
      </c>
      <c r="D467" s="24" t="s">
        <v>29</v>
      </c>
      <c r="E467" s="24" t="s">
        <v>62</v>
      </c>
      <c r="F467" s="24" t="s">
        <v>135</v>
      </c>
      <c r="G467" s="24"/>
      <c r="H467" s="24"/>
      <c r="I467" s="24"/>
      <c r="J467" s="24"/>
      <c r="K467" s="24"/>
      <c r="L467" s="24"/>
      <c r="M467" s="24"/>
      <c r="N467" s="24"/>
      <c r="O467" s="24"/>
      <c r="P467" s="24"/>
      <c r="Q467" s="24" t="s">
        <v>135</v>
      </c>
      <c r="R467" s="24" t="s">
        <v>135</v>
      </c>
      <c r="S467" s="24"/>
      <c r="T467" s="24" t="s">
        <v>135</v>
      </c>
      <c r="U467" s="24"/>
      <c r="V467" s="24"/>
      <c r="W467" s="24" t="s">
        <v>67</v>
      </c>
      <c r="X467" s="24" t="s">
        <v>98</v>
      </c>
      <c r="Y467" s="24" t="s">
        <v>1464</v>
      </c>
      <c r="Z467" s="23" t="s">
        <v>1465</v>
      </c>
    </row>
    <row r="468" spans="1:26" ht="14.45" customHeight="1" x14ac:dyDescent="0.25">
      <c r="A468" s="24" t="s">
        <v>1466</v>
      </c>
      <c r="B468" s="24" t="s">
        <v>25</v>
      </c>
      <c r="C468" s="19" t="s">
        <v>10</v>
      </c>
      <c r="D468" s="24"/>
      <c r="E468" s="24"/>
      <c r="F468" s="24"/>
      <c r="G468" s="24" t="s">
        <v>135</v>
      </c>
      <c r="H468" s="24"/>
      <c r="I468" s="24"/>
      <c r="J468" s="24"/>
      <c r="K468" s="24"/>
      <c r="L468" s="24"/>
      <c r="M468" s="24"/>
      <c r="N468" s="24" t="s">
        <v>135</v>
      </c>
      <c r="O468" s="24"/>
      <c r="P468" s="24"/>
      <c r="Q468" s="24"/>
      <c r="R468" s="24"/>
      <c r="S468" s="24"/>
      <c r="T468" s="24"/>
      <c r="U468" s="24"/>
      <c r="V468" s="24"/>
      <c r="W468" s="24" t="s">
        <v>67</v>
      </c>
      <c r="X468" s="24" t="s">
        <v>98</v>
      </c>
      <c r="Y468" s="24" t="s">
        <v>1467</v>
      </c>
      <c r="Z468" s="23" t="s">
        <v>1468</v>
      </c>
    </row>
    <row r="469" spans="1:26" ht="14.45" customHeight="1" x14ac:dyDescent="0.25">
      <c r="A469" s="24" t="s">
        <v>1469</v>
      </c>
      <c r="B469" s="24" t="s">
        <v>24</v>
      </c>
      <c r="C469" s="19" t="s">
        <v>21</v>
      </c>
      <c r="D469" s="24"/>
      <c r="E469" s="24"/>
      <c r="F469" s="24"/>
      <c r="G469" s="24"/>
      <c r="H469" s="24"/>
      <c r="I469" s="24"/>
      <c r="J469" s="24"/>
      <c r="K469" s="24"/>
      <c r="L469" s="24"/>
      <c r="M469" s="24"/>
      <c r="N469" s="24" t="s">
        <v>135</v>
      </c>
      <c r="O469" s="24"/>
      <c r="P469" s="24"/>
      <c r="Q469" s="24"/>
      <c r="R469" s="24"/>
      <c r="S469" s="24"/>
      <c r="T469" s="24"/>
      <c r="U469" s="24"/>
      <c r="V469" s="24"/>
      <c r="W469" s="24" t="s">
        <v>67</v>
      </c>
      <c r="X469" s="24" t="s">
        <v>98</v>
      </c>
      <c r="Y469" s="24" t="s">
        <v>1470</v>
      </c>
      <c r="Z469" s="23" t="s">
        <v>1471</v>
      </c>
    </row>
    <row r="470" spans="1:26" ht="14.45" customHeight="1" x14ac:dyDescent="0.25">
      <c r="A470" s="24" t="s">
        <v>1472</v>
      </c>
      <c r="B470" s="24" t="s">
        <v>138</v>
      </c>
      <c r="C470" s="19" t="s">
        <v>5</v>
      </c>
      <c r="D470" s="24" t="s">
        <v>45</v>
      </c>
      <c r="E470" s="24" t="s">
        <v>61</v>
      </c>
      <c r="F470" s="24"/>
      <c r="G470" s="24"/>
      <c r="H470" s="24"/>
      <c r="I470" s="24"/>
      <c r="J470" s="24"/>
      <c r="K470" s="24"/>
      <c r="L470" s="24" t="s">
        <v>135</v>
      </c>
      <c r="M470" s="24"/>
      <c r="N470" s="24"/>
      <c r="O470" s="24"/>
      <c r="P470" s="24"/>
      <c r="Q470" s="24"/>
      <c r="R470" s="24" t="s">
        <v>135</v>
      </c>
      <c r="S470" s="24"/>
      <c r="T470" s="24" t="s">
        <v>135</v>
      </c>
      <c r="U470" s="24"/>
      <c r="V470" s="24"/>
      <c r="W470" s="24" t="s">
        <v>67</v>
      </c>
      <c r="X470" s="24" t="s">
        <v>98</v>
      </c>
      <c r="Y470" s="24" t="s">
        <v>1473</v>
      </c>
      <c r="Z470" s="23" t="s">
        <v>1474</v>
      </c>
    </row>
    <row r="471" spans="1:26" ht="14.45" customHeight="1" x14ac:dyDescent="0.25">
      <c r="A471" s="24" t="s">
        <v>1475</v>
      </c>
      <c r="B471" s="24" t="s">
        <v>138</v>
      </c>
      <c r="C471" s="19" t="s">
        <v>5</v>
      </c>
      <c r="D471" s="24" t="s">
        <v>31</v>
      </c>
      <c r="E471" s="24" t="s">
        <v>61</v>
      </c>
      <c r="F471" s="24" t="s">
        <v>135</v>
      </c>
      <c r="G471" s="24"/>
      <c r="H471" s="24"/>
      <c r="I471" s="24"/>
      <c r="J471" s="24"/>
      <c r="K471" s="24"/>
      <c r="L471" s="24"/>
      <c r="M471" s="24"/>
      <c r="N471" s="24"/>
      <c r="O471" s="24" t="s">
        <v>135</v>
      </c>
      <c r="P471" s="24"/>
      <c r="Q471" s="24" t="s">
        <v>135</v>
      </c>
      <c r="R471" s="24" t="s">
        <v>135</v>
      </c>
      <c r="S471" s="24"/>
      <c r="T471" s="24" t="s">
        <v>135</v>
      </c>
      <c r="U471" s="24"/>
      <c r="V471" s="24"/>
      <c r="W471" s="24" t="s">
        <v>67</v>
      </c>
      <c r="X471" s="24" t="s">
        <v>98</v>
      </c>
      <c r="Y471" s="24" t="s">
        <v>1476</v>
      </c>
      <c r="Z471" s="23" t="s">
        <v>1477</v>
      </c>
    </row>
    <row r="472" spans="1:26" ht="14.45" customHeight="1" x14ac:dyDescent="0.25">
      <c r="A472" s="24" t="s">
        <v>1478</v>
      </c>
      <c r="B472" s="24" t="s">
        <v>138</v>
      </c>
      <c r="C472" s="19" t="s">
        <v>5</v>
      </c>
      <c r="D472" s="24" t="s">
        <v>37</v>
      </c>
      <c r="E472" s="24" t="s">
        <v>61</v>
      </c>
      <c r="F472" s="24"/>
      <c r="G472" s="24"/>
      <c r="H472" s="24"/>
      <c r="I472" s="24"/>
      <c r="J472" s="24"/>
      <c r="K472" s="24"/>
      <c r="L472" s="24"/>
      <c r="M472" s="24"/>
      <c r="N472" s="24"/>
      <c r="O472" s="24" t="s">
        <v>135</v>
      </c>
      <c r="P472" s="24"/>
      <c r="Q472" s="24" t="s">
        <v>135</v>
      </c>
      <c r="R472" s="24" t="s">
        <v>135</v>
      </c>
      <c r="S472" s="24"/>
      <c r="T472" s="24"/>
      <c r="U472" s="24"/>
      <c r="V472" s="24"/>
      <c r="W472" s="24" t="s">
        <v>67</v>
      </c>
      <c r="X472" s="24" t="s">
        <v>98</v>
      </c>
      <c r="Y472" s="24" t="s">
        <v>1479</v>
      </c>
      <c r="Z472" s="23" t="s">
        <v>1480</v>
      </c>
    </row>
    <row r="473" spans="1:26" ht="14.45" customHeight="1" x14ac:dyDescent="0.25">
      <c r="A473" s="24" t="s">
        <v>1481</v>
      </c>
      <c r="B473" s="24" t="s">
        <v>138</v>
      </c>
      <c r="C473" s="19" t="s">
        <v>5</v>
      </c>
      <c r="D473" s="24" t="s">
        <v>35</v>
      </c>
      <c r="E473" s="24" t="s">
        <v>61</v>
      </c>
      <c r="F473" s="24"/>
      <c r="G473" s="24"/>
      <c r="H473" s="24"/>
      <c r="I473" s="24"/>
      <c r="J473" s="24"/>
      <c r="K473" s="24"/>
      <c r="L473" s="24"/>
      <c r="M473" s="24"/>
      <c r="N473" s="24"/>
      <c r="O473" s="24"/>
      <c r="P473" s="24"/>
      <c r="Q473" s="24" t="s">
        <v>135</v>
      </c>
      <c r="R473" s="24" t="s">
        <v>135</v>
      </c>
      <c r="S473" s="24"/>
      <c r="T473" s="24"/>
      <c r="U473" s="24"/>
      <c r="V473" s="24"/>
      <c r="W473" s="24" t="s">
        <v>67</v>
      </c>
      <c r="X473" s="24" t="s">
        <v>143</v>
      </c>
      <c r="Y473" s="24" t="s">
        <v>1482</v>
      </c>
      <c r="Z473" s="23" t="s">
        <v>1483</v>
      </c>
    </row>
    <row r="474" spans="1:26" ht="14.45" customHeight="1" x14ac:dyDescent="0.25">
      <c r="A474" s="24" t="s">
        <v>1484</v>
      </c>
      <c r="B474" s="24" t="s">
        <v>138</v>
      </c>
      <c r="C474" s="19" t="s">
        <v>5</v>
      </c>
      <c r="D474" s="24" t="s">
        <v>27</v>
      </c>
      <c r="E474" s="24" t="s">
        <v>62</v>
      </c>
      <c r="F474" s="24"/>
      <c r="G474" s="24"/>
      <c r="H474" s="24"/>
      <c r="I474" s="24"/>
      <c r="J474" s="24"/>
      <c r="K474" s="24"/>
      <c r="L474" s="24"/>
      <c r="M474" s="24"/>
      <c r="N474" s="24"/>
      <c r="O474" s="24"/>
      <c r="P474" s="24"/>
      <c r="Q474" s="24" t="s">
        <v>135</v>
      </c>
      <c r="R474" s="24" t="s">
        <v>135</v>
      </c>
      <c r="S474" s="24"/>
      <c r="T474" s="24" t="s">
        <v>135</v>
      </c>
      <c r="U474" s="24"/>
      <c r="V474" s="24"/>
      <c r="W474" s="24" t="s">
        <v>67</v>
      </c>
      <c r="X474" s="24" t="s">
        <v>98</v>
      </c>
      <c r="Y474" s="24" t="s">
        <v>1485</v>
      </c>
      <c r="Z474" s="23" t="s">
        <v>1486</v>
      </c>
    </row>
    <row r="475" spans="1:26" ht="14.45" customHeight="1" x14ac:dyDescent="0.25">
      <c r="A475" s="24" t="s">
        <v>1487</v>
      </c>
      <c r="B475" s="24" t="s">
        <v>138</v>
      </c>
      <c r="C475" s="19" t="s">
        <v>5</v>
      </c>
      <c r="D475" s="24" t="s">
        <v>27</v>
      </c>
      <c r="E475" s="24" t="s">
        <v>62</v>
      </c>
      <c r="F475" s="24"/>
      <c r="G475" s="24"/>
      <c r="H475" s="24"/>
      <c r="I475" s="24"/>
      <c r="J475" s="24"/>
      <c r="K475" s="24"/>
      <c r="L475" s="24"/>
      <c r="M475" s="24"/>
      <c r="N475" s="24"/>
      <c r="O475" s="24"/>
      <c r="P475" s="24"/>
      <c r="Q475" s="24" t="s">
        <v>135</v>
      </c>
      <c r="R475" s="24" t="s">
        <v>135</v>
      </c>
      <c r="S475" s="24"/>
      <c r="T475" s="24" t="s">
        <v>135</v>
      </c>
      <c r="U475" s="24"/>
      <c r="V475" s="24"/>
      <c r="W475" s="24" t="s">
        <v>67</v>
      </c>
      <c r="X475" s="24" t="s">
        <v>98</v>
      </c>
      <c r="Y475" s="24" t="s">
        <v>1488</v>
      </c>
      <c r="Z475" s="23" t="s">
        <v>1489</v>
      </c>
    </row>
    <row r="476" spans="1:26" ht="14.45" customHeight="1" x14ac:dyDescent="0.25">
      <c r="A476" s="24" t="s">
        <v>1490</v>
      </c>
      <c r="B476" s="24" t="s">
        <v>138</v>
      </c>
      <c r="C476" s="19" t="s">
        <v>5</v>
      </c>
      <c r="D476" s="24" t="s">
        <v>27</v>
      </c>
      <c r="E476" s="24" t="s">
        <v>61</v>
      </c>
      <c r="F476" s="24"/>
      <c r="G476" s="24"/>
      <c r="H476" s="24"/>
      <c r="I476" s="24"/>
      <c r="J476" s="24"/>
      <c r="K476" s="24"/>
      <c r="L476" s="24"/>
      <c r="M476" s="24"/>
      <c r="N476" s="24"/>
      <c r="O476" s="24"/>
      <c r="P476" s="24"/>
      <c r="Q476" s="24" t="s">
        <v>135</v>
      </c>
      <c r="R476" s="24" t="s">
        <v>135</v>
      </c>
      <c r="S476" s="24"/>
      <c r="T476" s="24" t="s">
        <v>135</v>
      </c>
      <c r="U476" s="24"/>
      <c r="V476" s="24"/>
      <c r="W476" s="24" t="s">
        <v>67</v>
      </c>
      <c r="X476" s="24" t="s">
        <v>98</v>
      </c>
      <c r="Y476" s="24" t="s">
        <v>1491</v>
      </c>
      <c r="Z476" s="23" t="s">
        <v>1492</v>
      </c>
    </row>
    <row r="477" spans="1:26" ht="14.45" customHeight="1" x14ac:dyDescent="0.25">
      <c r="A477" s="24" t="s">
        <v>1493</v>
      </c>
      <c r="B477" s="24" t="s">
        <v>138</v>
      </c>
      <c r="C477" s="19" t="s">
        <v>5</v>
      </c>
      <c r="D477" s="24" t="s">
        <v>37</v>
      </c>
      <c r="E477" s="24" t="s">
        <v>61</v>
      </c>
      <c r="F477" s="24"/>
      <c r="G477" s="24"/>
      <c r="H477" s="24"/>
      <c r="I477" s="24"/>
      <c r="J477" s="24"/>
      <c r="K477" s="24"/>
      <c r="L477" s="24"/>
      <c r="M477" s="24"/>
      <c r="N477" s="24"/>
      <c r="O477" s="24"/>
      <c r="P477" s="24"/>
      <c r="Q477" s="24" t="s">
        <v>135</v>
      </c>
      <c r="R477" s="24" t="s">
        <v>135</v>
      </c>
      <c r="S477" s="24"/>
      <c r="T477" s="24" t="s">
        <v>135</v>
      </c>
      <c r="U477" s="24"/>
      <c r="V477" s="24"/>
      <c r="W477" s="24" t="s">
        <v>67</v>
      </c>
      <c r="X477" s="24" t="s">
        <v>98</v>
      </c>
      <c r="Y477" s="24" t="s">
        <v>1494</v>
      </c>
      <c r="Z477" s="23" t="s">
        <v>1495</v>
      </c>
    </row>
    <row r="478" spans="1:26" ht="14.45" customHeight="1" x14ac:dyDescent="0.25">
      <c r="A478" s="24" t="s">
        <v>1496</v>
      </c>
      <c r="B478" s="24" t="s">
        <v>138</v>
      </c>
      <c r="C478" s="19" t="s">
        <v>4</v>
      </c>
      <c r="D478" s="24" t="s">
        <v>47</v>
      </c>
      <c r="E478" s="24" t="s">
        <v>61</v>
      </c>
      <c r="F478" s="24"/>
      <c r="G478" s="24"/>
      <c r="H478" s="24"/>
      <c r="I478" s="24"/>
      <c r="J478" s="24"/>
      <c r="K478" s="24" t="s">
        <v>135</v>
      </c>
      <c r="L478" s="24" t="s">
        <v>135</v>
      </c>
      <c r="M478" s="24"/>
      <c r="N478" s="24"/>
      <c r="O478" s="24"/>
      <c r="P478" s="24"/>
      <c r="Q478" s="24" t="s">
        <v>135</v>
      </c>
      <c r="R478" s="24" t="s">
        <v>135</v>
      </c>
      <c r="S478" s="24"/>
      <c r="T478" s="24"/>
      <c r="U478" s="24"/>
      <c r="V478" s="24"/>
      <c r="W478" s="24" t="s">
        <v>67</v>
      </c>
      <c r="X478" s="24" t="s">
        <v>143</v>
      </c>
      <c r="Y478" s="24" t="s">
        <v>1497</v>
      </c>
      <c r="Z478" s="23" t="s">
        <v>1498</v>
      </c>
    </row>
    <row r="479" spans="1:26" ht="14.45" customHeight="1" x14ac:dyDescent="0.25">
      <c r="A479" s="24" t="s">
        <v>1499</v>
      </c>
      <c r="B479" s="24" t="s">
        <v>138</v>
      </c>
      <c r="C479" s="19" t="s">
        <v>4</v>
      </c>
      <c r="D479" s="24" t="s">
        <v>47</v>
      </c>
      <c r="E479" s="24" t="s">
        <v>62</v>
      </c>
      <c r="F479" s="24"/>
      <c r="G479" s="24"/>
      <c r="H479" s="24"/>
      <c r="I479" s="24"/>
      <c r="J479" s="24"/>
      <c r="K479" s="24" t="s">
        <v>135</v>
      </c>
      <c r="L479" s="24" t="s">
        <v>135</v>
      </c>
      <c r="M479" s="24"/>
      <c r="N479" s="24"/>
      <c r="O479" s="24"/>
      <c r="P479" s="24" t="s">
        <v>135</v>
      </c>
      <c r="Q479" s="24" t="s">
        <v>135</v>
      </c>
      <c r="R479" s="24" t="s">
        <v>135</v>
      </c>
      <c r="S479" s="24" t="s">
        <v>135</v>
      </c>
      <c r="T479" s="24"/>
      <c r="U479" s="24"/>
      <c r="V479" s="24"/>
      <c r="W479" s="24" t="s">
        <v>67</v>
      </c>
      <c r="X479" s="24" t="s">
        <v>143</v>
      </c>
      <c r="Y479" s="24" t="s">
        <v>1500</v>
      </c>
      <c r="Z479" s="23" t="s">
        <v>1501</v>
      </c>
    </row>
    <row r="480" spans="1:26" ht="14.45" customHeight="1" x14ac:dyDescent="0.25">
      <c r="A480" s="24" t="s">
        <v>1502</v>
      </c>
      <c r="B480" s="24" t="s">
        <v>138</v>
      </c>
      <c r="C480" s="19" t="s">
        <v>4</v>
      </c>
      <c r="D480" s="24" t="s">
        <v>47</v>
      </c>
      <c r="E480" s="24" t="s">
        <v>62</v>
      </c>
      <c r="F480" s="24"/>
      <c r="G480" s="24"/>
      <c r="H480" s="24"/>
      <c r="I480" s="24"/>
      <c r="J480" s="24"/>
      <c r="K480" s="24" t="s">
        <v>135</v>
      </c>
      <c r="L480" s="24" t="s">
        <v>135</v>
      </c>
      <c r="M480" s="24"/>
      <c r="N480" s="24"/>
      <c r="O480" s="24"/>
      <c r="P480" s="24" t="s">
        <v>135</v>
      </c>
      <c r="Q480" s="24" t="s">
        <v>135</v>
      </c>
      <c r="R480" s="24" t="s">
        <v>135</v>
      </c>
      <c r="S480" s="24" t="s">
        <v>135</v>
      </c>
      <c r="T480" s="24"/>
      <c r="U480" s="24"/>
      <c r="V480" s="24"/>
      <c r="W480" s="24" t="s">
        <v>67</v>
      </c>
      <c r="X480" s="24" t="s">
        <v>143</v>
      </c>
      <c r="Y480" s="24" t="s">
        <v>1503</v>
      </c>
      <c r="Z480" s="23" t="s">
        <v>1504</v>
      </c>
    </row>
    <row r="481" spans="1:26" ht="14.45" customHeight="1" x14ac:dyDescent="0.25">
      <c r="A481" s="24" t="s">
        <v>1505</v>
      </c>
      <c r="B481" s="24" t="s">
        <v>138</v>
      </c>
      <c r="C481" s="19" t="s">
        <v>4</v>
      </c>
      <c r="D481" s="24" t="s">
        <v>47</v>
      </c>
      <c r="E481" s="24" t="s">
        <v>62</v>
      </c>
      <c r="F481" s="24"/>
      <c r="G481" s="24"/>
      <c r="H481" s="24"/>
      <c r="I481" s="24"/>
      <c r="J481" s="24"/>
      <c r="K481" s="24" t="s">
        <v>135</v>
      </c>
      <c r="L481" s="24" t="s">
        <v>135</v>
      </c>
      <c r="M481" s="24"/>
      <c r="N481" s="24"/>
      <c r="O481" s="24"/>
      <c r="P481" s="24" t="s">
        <v>135</v>
      </c>
      <c r="Q481" s="24" t="s">
        <v>135</v>
      </c>
      <c r="R481" s="24" t="s">
        <v>135</v>
      </c>
      <c r="S481" s="24" t="s">
        <v>135</v>
      </c>
      <c r="T481" s="24"/>
      <c r="U481" s="24"/>
      <c r="V481" s="24"/>
      <c r="W481" s="24" t="s">
        <v>67</v>
      </c>
      <c r="X481" s="24" t="s">
        <v>143</v>
      </c>
      <c r="Y481" s="24" t="s">
        <v>1506</v>
      </c>
      <c r="Z481" s="23" t="s">
        <v>1507</v>
      </c>
    </row>
    <row r="482" spans="1:26" ht="14.45" customHeight="1" x14ac:dyDescent="0.25">
      <c r="A482" s="24" t="s">
        <v>1508</v>
      </c>
      <c r="B482" s="24" t="s">
        <v>138</v>
      </c>
      <c r="C482" s="19" t="s">
        <v>4</v>
      </c>
      <c r="D482" s="24" t="s">
        <v>47</v>
      </c>
      <c r="E482" s="24" t="s">
        <v>62</v>
      </c>
      <c r="F482" s="24"/>
      <c r="G482" s="24"/>
      <c r="H482" s="24"/>
      <c r="I482" s="24"/>
      <c r="J482" s="24"/>
      <c r="K482" s="24" t="s">
        <v>135</v>
      </c>
      <c r="L482" s="24" t="s">
        <v>135</v>
      </c>
      <c r="M482" s="24"/>
      <c r="N482" s="24"/>
      <c r="O482" s="24"/>
      <c r="P482" s="24" t="s">
        <v>135</v>
      </c>
      <c r="Q482" s="24" t="s">
        <v>135</v>
      </c>
      <c r="R482" s="24" t="s">
        <v>135</v>
      </c>
      <c r="S482" s="24" t="s">
        <v>135</v>
      </c>
      <c r="T482" s="24"/>
      <c r="U482" s="24"/>
      <c r="V482" s="24"/>
      <c r="W482" s="24" t="s">
        <v>67</v>
      </c>
      <c r="X482" s="24" t="s">
        <v>143</v>
      </c>
      <c r="Y482" s="24" t="s">
        <v>1509</v>
      </c>
      <c r="Z482" s="23" t="s">
        <v>1510</v>
      </c>
    </row>
    <row r="483" spans="1:26" ht="14.45" customHeight="1" x14ac:dyDescent="0.25">
      <c r="A483" s="24" t="s">
        <v>1511</v>
      </c>
      <c r="B483" s="24" t="s">
        <v>23</v>
      </c>
      <c r="C483" s="19" t="s">
        <v>12</v>
      </c>
      <c r="D483" s="24"/>
      <c r="E483" s="24"/>
      <c r="F483" s="24"/>
      <c r="G483" s="24"/>
      <c r="H483" s="24"/>
      <c r="I483" s="24"/>
      <c r="J483" s="24"/>
      <c r="K483" s="24" t="s">
        <v>135</v>
      </c>
      <c r="L483" s="24"/>
      <c r="M483" s="24"/>
      <c r="N483" s="24"/>
      <c r="O483" s="24" t="s">
        <v>135</v>
      </c>
      <c r="P483" s="24" t="s">
        <v>135</v>
      </c>
      <c r="Q483" s="24"/>
      <c r="R483" s="24"/>
      <c r="S483" s="24"/>
      <c r="T483" s="24"/>
      <c r="U483" s="24"/>
      <c r="V483" s="24"/>
      <c r="W483" s="24" t="s">
        <v>67</v>
      </c>
      <c r="X483" s="24" t="s">
        <v>98</v>
      </c>
      <c r="Y483" s="24" t="s">
        <v>1512</v>
      </c>
      <c r="Z483" s="23" t="s">
        <v>1513</v>
      </c>
    </row>
    <row r="484" spans="1:26" ht="14.45" customHeight="1" x14ac:dyDescent="0.25">
      <c r="A484" s="24" t="s">
        <v>1514</v>
      </c>
      <c r="B484" s="24" t="s">
        <v>138</v>
      </c>
      <c r="C484" s="19" t="s">
        <v>22</v>
      </c>
      <c r="D484" s="24"/>
      <c r="E484" s="24" t="s">
        <v>62</v>
      </c>
      <c r="F484" s="24"/>
      <c r="G484" s="24"/>
      <c r="H484" s="24"/>
      <c r="I484" s="24"/>
      <c r="J484" s="24"/>
      <c r="K484" s="24" t="s">
        <v>135</v>
      </c>
      <c r="L484" s="24"/>
      <c r="M484" s="24"/>
      <c r="N484" s="24"/>
      <c r="O484" s="24" t="s">
        <v>135</v>
      </c>
      <c r="P484" s="24"/>
      <c r="Q484" s="24"/>
      <c r="R484" s="24"/>
      <c r="S484" s="24"/>
      <c r="T484" s="24"/>
      <c r="U484" s="24" t="s">
        <v>135</v>
      </c>
      <c r="V484" s="24"/>
      <c r="W484" s="24" t="s">
        <v>67</v>
      </c>
      <c r="X484" s="24" t="s">
        <v>98</v>
      </c>
      <c r="Y484" s="24" t="s">
        <v>1515</v>
      </c>
      <c r="Z484" s="23" t="s">
        <v>1516</v>
      </c>
    </row>
    <row r="485" spans="1:26" ht="14.45" customHeight="1" x14ac:dyDescent="0.25">
      <c r="A485" s="24" t="s">
        <v>1517</v>
      </c>
      <c r="B485" s="24" t="s">
        <v>23</v>
      </c>
      <c r="C485" s="19" t="s">
        <v>15</v>
      </c>
      <c r="D485" s="24"/>
      <c r="E485" s="24"/>
      <c r="F485" s="24"/>
      <c r="G485" s="24"/>
      <c r="H485" s="24" t="s">
        <v>135</v>
      </c>
      <c r="I485" s="24" t="s">
        <v>135</v>
      </c>
      <c r="J485" s="24"/>
      <c r="K485" s="24" t="s">
        <v>135</v>
      </c>
      <c r="L485" s="24"/>
      <c r="M485" s="24"/>
      <c r="N485" s="24" t="s">
        <v>135</v>
      </c>
      <c r="O485" s="24" t="s">
        <v>135</v>
      </c>
      <c r="P485" s="24" t="s">
        <v>135</v>
      </c>
      <c r="Q485" s="24"/>
      <c r="R485" s="24"/>
      <c r="S485" s="24"/>
      <c r="T485" s="24"/>
      <c r="U485" s="24"/>
      <c r="V485" s="24"/>
      <c r="W485" s="24" t="s">
        <v>67</v>
      </c>
      <c r="X485" s="24" t="s">
        <v>98</v>
      </c>
      <c r="Y485" s="24" t="s">
        <v>1518</v>
      </c>
      <c r="Z485" s="23" t="s">
        <v>1519</v>
      </c>
    </row>
    <row r="486" spans="1:26" ht="14.45" customHeight="1" x14ac:dyDescent="0.25">
      <c r="A486" s="24" t="s">
        <v>1520</v>
      </c>
      <c r="B486" s="24" t="s">
        <v>138</v>
      </c>
      <c r="C486" s="19" t="s">
        <v>5</v>
      </c>
      <c r="D486" s="24" t="s">
        <v>43</v>
      </c>
      <c r="E486" s="24" t="s">
        <v>62</v>
      </c>
      <c r="F486" s="24" t="s">
        <v>135</v>
      </c>
      <c r="G486" s="24"/>
      <c r="H486" s="24"/>
      <c r="I486" s="24"/>
      <c r="J486" s="24"/>
      <c r="K486" s="24" t="s">
        <v>135</v>
      </c>
      <c r="L486" s="24"/>
      <c r="M486" s="24"/>
      <c r="N486" s="24" t="s">
        <v>135</v>
      </c>
      <c r="O486" s="24"/>
      <c r="P486" s="24"/>
      <c r="Q486" s="24" t="s">
        <v>135</v>
      </c>
      <c r="R486" s="24" t="s">
        <v>135</v>
      </c>
      <c r="S486" s="24" t="s">
        <v>135</v>
      </c>
      <c r="T486" s="24" t="s">
        <v>135</v>
      </c>
      <c r="U486" s="24"/>
      <c r="V486" s="24"/>
      <c r="W486" s="24" t="s">
        <v>67</v>
      </c>
      <c r="X486" s="24" t="s">
        <v>98</v>
      </c>
      <c r="Y486" s="24" t="s">
        <v>1521</v>
      </c>
      <c r="Z486" s="23" t="s">
        <v>1522</v>
      </c>
    </row>
    <row r="487" spans="1:26" ht="14.45" customHeight="1" x14ac:dyDescent="0.25">
      <c r="A487" s="24" t="s">
        <v>1523</v>
      </c>
      <c r="B487" s="24" t="s">
        <v>23</v>
      </c>
      <c r="C487" s="19" t="s">
        <v>11</v>
      </c>
      <c r="D487" s="24"/>
      <c r="E487" s="24"/>
      <c r="F487" s="24" t="s">
        <v>135</v>
      </c>
      <c r="G487" s="24"/>
      <c r="H487" s="24" t="s">
        <v>135</v>
      </c>
      <c r="I487" s="24"/>
      <c r="J487" s="24"/>
      <c r="K487" s="24"/>
      <c r="L487" s="24"/>
      <c r="M487" s="24"/>
      <c r="N487" s="24"/>
      <c r="O487" s="24"/>
      <c r="P487" s="24"/>
      <c r="Q487" s="24"/>
      <c r="R487" s="24"/>
      <c r="S487" s="24" t="s">
        <v>135</v>
      </c>
      <c r="T487" s="24"/>
      <c r="U487" s="24" t="s">
        <v>135</v>
      </c>
      <c r="V487" s="24"/>
      <c r="W487" s="24" t="s">
        <v>67</v>
      </c>
      <c r="X487" s="24" t="s">
        <v>98</v>
      </c>
      <c r="Y487" s="24" t="s">
        <v>1524</v>
      </c>
      <c r="Z487" s="23" t="s">
        <v>1525</v>
      </c>
    </row>
    <row r="488" spans="1:26" ht="14.45" customHeight="1" x14ac:dyDescent="0.25">
      <c r="A488" s="24" t="s">
        <v>1526</v>
      </c>
      <c r="B488" s="24" t="s">
        <v>25</v>
      </c>
      <c r="C488" s="19" t="s">
        <v>9</v>
      </c>
      <c r="D488" s="24"/>
      <c r="E488" s="24"/>
      <c r="F488" s="24"/>
      <c r="G488" s="24"/>
      <c r="H488" s="24"/>
      <c r="I488" s="24"/>
      <c r="J488" s="24"/>
      <c r="K488" s="24"/>
      <c r="L488" s="24"/>
      <c r="M488" s="24"/>
      <c r="N488" s="24"/>
      <c r="O488" s="24" t="s">
        <v>135</v>
      </c>
      <c r="P488" s="24"/>
      <c r="Q488" s="24"/>
      <c r="R488" s="24"/>
      <c r="S488" s="24"/>
      <c r="T488" s="24"/>
      <c r="U488" s="24"/>
      <c r="V488" s="24"/>
      <c r="W488" s="24" t="s">
        <v>67</v>
      </c>
      <c r="X488" s="24" t="s">
        <v>143</v>
      </c>
      <c r="Y488" s="24" t="s">
        <v>1527</v>
      </c>
      <c r="Z488" s="23" t="s">
        <v>1528</v>
      </c>
    </row>
    <row r="489" spans="1:26" ht="14.45" customHeight="1" x14ac:dyDescent="0.25">
      <c r="A489" s="24" t="s">
        <v>1529</v>
      </c>
      <c r="B489" s="24" t="s">
        <v>23</v>
      </c>
      <c r="C489" s="19" t="s">
        <v>12</v>
      </c>
      <c r="D489" s="24"/>
      <c r="E489" s="24"/>
      <c r="F489" s="24"/>
      <c r="G489" s="24"/>
      <c r="H489" s="24"/>
      <c r="I489" s="24" t="s">
        <v>135</v>
      </c>
      <c r="J489" s="24"/>
      <c r="K489" s="24"/>
      <c r="L489" s="24"/>
      <c r="M489" s="24"/>
      <c r="N489" s="24"/>
      <c r="O489" s="24" t="s">
        <v>135</v>
      </c>
      <c r="P489" s="24"/>
      <c r="Q489" s="24"/>
      <c r="R489" s="24"/>
      <c r="S489" s="24"/>
      <c r="T489" s="24"/>
      <c r="U489" s="24"/>
      <c r="V489" s="24"/>
      <c r="W489" s="24" t="s">
        <v>67</v>
      </c>
      <c r="X489" s="24" t="s">
        <v>98</v>
      </c>
      <c r="Y489" s="24" t="s">
        <v>1530</v>
      </c>
      <c r="Z489" s="23" t="s">
        <v>1531</v>
      </c>
    </row>
    <row r="490" spans="1:26" ht="14.45" customHeight="1" x14ac:dyDescent="0.25">
      <c r="A490" s="24" t="s">
        <v>1532</v>
      </c>
      <c r="B490" s="24" t="s">
        <v>23</v>
      </c>
      <c r="C490" s="19" t="s">
        <v>12</v>
      </c>
      <c r="D490" s="24"/>
      <c r="E490" s="24"/>
      <c r="F490" s="24"/>
      <c r="G490" s="24"/>
      <c r="H490" s="24"/>
      <c r="I490" s="24" t="s">
        <v>135</v>
      </c>
      <c r="J490" s="24"/>
      <c r="K490" s="24"/>
      <c r="L490" s="24"/>
      <c r="M490" s="24"/>
      <c r="N490" s="24"/>
      <c r="O490" s="24" t="s">
        <v>135</v>
      </c>
      <c r="P490" s="24"/>
      <c r="Q490" s="24"/>
      <c r="R490" s="24"/>
      <c r="S490" s="24"/>
      <c r="T490" s="24"/>
      <c r="U490" s="24"/>
      <c r="V490" s="24"/>
      <c r="W490" s="24" t="s">
        <v>67</v>
      </c>
      <c r="X490" s="24" t="s">
        <v>98</v>
      </c>
      <c r="Y490" s="24" t="s">
        <v>1533</v>
      </c>
      <c r="Z490" s="23" t="s">
        <v>1534</v>
      </c>
    </row>
    <row r="491" spans="1:26" ht="14.45" customHeight="1" x14ac:dyDescent="0.25">
      <c r="A491" s="24" t="s">
        <v>1535</v>
      </c>
      <c r="B491" s="24" t="s">
        <v>23</v>
      </c>
      <c r="C491" s="19" t="s">
        <v>12</v>
      </c>
      <c r="D491" s="24"/>
      <c r="E491" s="24"/>
      <c r="F491" s="24"/>
      <c r="G491" s="24"/>
      <c r="H491" s="24"/>
      <c r="I491" s="24" t="s">
        <v>135</v>
      </c>
      <c r="J491" s="24"/>
      <c r="K491" s="24"/>
      <c r="L491" s="24"/>
      <c r="M491" s="24"/>
      <c r="N491" s="24"/>
      <c r="O491" s="24" t="s">
        <v>135</v>
      </c>
      <c r="P491" s="24"/>
      <c r="Q491" s="24"/>
      <c r="R491" s="24"/>
      <c r="S491" s="24"/>
      <c r="T491" s="24"/>
      <c r="U491" s="24"/>
      <c r="V491" s="24"/>
      <c r="W491" s="24" t="s">
        <v>67</v>
      </c>
      <c r="X491" s="24" t="s">
        <v>98</v>
      </c>
      <c r="Y491" s="24" t="s">
        <v>1536</v>
      </c>
      <c r="Z491" s="23" t="s">
        <v>1537</v>
      </c>
    </row>
    <row r="492" spans="1:26" ht="14.45" customHeight="1" x14ac:dyDescent="0.25">
      <c r="A492" s="24" t="s">
        <v>1538</v>
      </c>
      <c r="B492" s="24" t="s">
        <v>23</v>
      </c>
      <c r="C492" s="19" t="s">
        <v>12</v>
      </c>
      <c r="D492" s="24"/>
      <c r="E492" s="24"/>
      <c r="F492" s="24"/>
      <c r="G492" s="24"/>
      <c r="H492" s="24"/>
      <c r="I492" s="24" t="s">
        <v>135</v>
      </c>
      <c r="J492" s="24"/>
      <c r="K492" s="24"/>
      <c r="L492" s="24"/>
      <c r="M492" s="24"/>
      <c r="N492" s="24"/>
      <c r="O492" s="24" t="s">
        <v>135</v>
      </c>
      <c r="P492" s="24"/>
      <c r="Q492" s="24"/>
      <c r="R492" s="24"/>
      <c r="S492" s="24"/>
      <c r="T492" s="24"/>
      <c r="U492" s="24"/>
      <c r="V492" s="24"/>
      <c r="W492" s="24" t="s">
        <v>67</v>
      </c>
      <c r="X492" s="24" t="s">
        <v>98</v>
      </c>
      <c r="Y492" s="24" t="s">
        <v>1539</v>
      </c>
      <c r="Z492" s="23" t="s">
        <v>1540</v>
      </c>
    </row>
    <row r="493" spans="1:26" ht="14.45" customHeight="1" x14ac:dyDescent="0.25">
      <c r="A493" s="24" t="s">
        <v>1541</v>
      </c>
      <c r="B493" s="24" t="s">
        <v>23</v>
      </c>
      <c r="C493" s="19" t="s">
        <v>12</v>
      </c>
      <c r="D493" s="24"/>
      <c r="E493" s="24"/>
      <c r="F493" s="24"/>
      <c r="G493" s="24"/>
      <c r="H493" s="24"/>
      <c r="I493" s="24" t="s">
        <v>135</v>
      </c>
      <c r="J493" s="24"/>
      <c r="K493" s="24"/>
      <c r="L493" s="24"/>
      <c r="M493" s="24"/>
      <c r="N493" s="24"/>
      <c r="O493" s="24" t="s">
        <v>135</v>
      </c>
      <c r="P493" s="24"/>
      <c r="Q493" s="24"/>
      <c r="R493" s="24"/>
      <c r="S493" s="24"/>
      <c r="T493" s="24"/>
      <c r="U493" s="24"/>
      <c r="V493" s="24"/>
      <c r="W493" s="24" t="s">
        <v>67</v>
      </c>
      <c r="X493" s="24" t="s">
        <v>98</v>
      </c>
      <c r="Y493" s="24" t="s">
        <v>1542</v>
      </c>
      <c r="Z493" s="23" t="s">
        <v>1543</v>
      </c>
    </row>
    <row r="494" spans="1:26" ht="14.45" customHeight="1" x14ac:dyDescent="0.25">
      <c r="A494" s="24" t="s">
        <v>1544</v>
      </c>
      <c r="B494" s="24" t="s">
        <v>23</v>
      </c>
      <c r="C494" s="19" t="s">
        <v>12</v>
      </c>
      <c r="D494" s="24"/>
      <c r="E494" s="24"/>
      <c r="F494" s="24"/>
      <c r="G494" s="24"/>
      <c r="H494" s="24"/>
      <c r="I494" s="24" t="s">
        <v>135</v>
      </c>
      <c r="J494" s="24"/>
      <c r="K494" s="24"/>
      <c r="L494" s="24"/>
      <c r="M494" s="24"/>
      <c r="N494" s="24"/>
      <c r="O494" s="24" t="s">
        <v>135</v>
      </c>
      <c r="P494" s="24"/>
      <c r="Q494" s="24"/>
      <c r="R494" s="24"/>
      <c r="S494" s="24"/>
      <c r="T494" s="24"/>
      <c r="U494" s="24"/>
      <c r="V494" s="24"/>
      <c r="W494" s="24" t="s">
        <v>67</v>
      </c>
      <c r="X494" s="24" t="s">
        <v>98</v>
      </c>
      <c r="Y494" s="24" t="s">
        <v>1545</v>
      </c>
      <c r="Z494" s="23" t="s">
        <v>1546</v>
      </c>
    </row>
    <row r="495" spans="1:26" ht="14.45" customHeight="1" x14ac:dyDescent="0.25">
      <c r="A495" s="24" t="s">
        <v>1547</v>
      </c>
      <c r="B495" s="24" t="s">
        <v>23</v>
      </c>
      <c r="C495" s="19" t="s">
        <v>12</v>
      </c>
      <c r="D495" s="24"/>
      <c r="E495" s="24"/>
      <c r="F495" s="24"/>
      <c r="G495" s="24"/>
      <c r="H495" s="24"/>
      <c r="I495" s="24" t="s">
        <v>135</v>
      </c>
      <c r="J495" s="24"/>
      <c r="K495" s="24"/>
      <c r="L495" s="24"/>
      <c r="M495" s="24"/>
      <c r="N495" s="24"/>
      <c r="O495" s="24" t="s">
        <v>135</v>
      </c>
      <c r="P495" s="24"/>
      <c r="Q495" s="24"/>
      <c r="R495" s="24"/>
      <c r="S495" s="24"/>
      <c r="T495" s="24"/>
      <c r="U495" s="24"/>
      <c r="V495" s="24"/>
      <c r="W495" s="24" t="s">
        <v>67</v>
      </c>
      <c r="X495" s="24" t="s">
        <v>98</v>
      </c>
      <c r="Y495" s="24" t="s">
        <v>1548</v>
      </c>
      <c r="Z495" s="23" t="s">
        <v>1549</v>
      </c>
    </row>
    <row r="496" spans="1:26" ht="14.45" customHeight="1" x14ac:dyDescent="0.25">
      <c r="A496" s="24" t="s">
        <v>1550</v>
      </c>
      <c r="B496" s="24" t="s">
        <v>23</v>
      </c>
      <c r="C496" s="19" t="s">
        <v>12</v>
      </c>
      <c r="D496" s="24"/>
      <c r="E496" s="24"/>
      <c r="F496" s="24"/>
      <c r="G496" s="24"/>
      <c r="H496" s="24"/>
      <c r="I496" s="24" t="s">
        <v>135</v>
      </c>
      <c r="J496" s="24"/>
      <c r="K496" s="24"/>
      <c r="L496" s="24"/>
      <c r="M496" s="24"/>
      <c r="N496" s="24"/>
      <c r="O496" s="24" t="s">
        <v>135</v>
      </c>
      <c r="P496" s="24"/>
      <c r="Q496" s="24"/>
      <c r="R496" s="24"/>
      <c r="S496" s="24"/>
      <c r="T496" s="24"/>
      <c r="U496" s="24"/>
      <c r="V496" s="24"/>
      <c r="W496" s="24" t="s">
        <v>67</v>
      </c>
      <c r="X496" s="24" t="s">
        <v>98</v>
      </c>
      <c r="Y496" s="24" t="s">
        <v>1551</v>
      </c>
      <c r="Z496" s="23" t="s">
        <v>1552</v>
      </c>
    </row>
    <row r="497" spans="1:26" ht="14.45" customHeight="1" x14ac:dyDescent="0.25">
      <c r="A497" s="24" t="s">
        <v>1553</v>
      </c>
      <c r="B497" s="24" t="s">
        <v>23</v>
      </c>
      <c r="C497" s="19" t="s">
        <v>12</v>
      </c>
      <c r="D497" s="24"/>
      <c r="E497" s="24"/>
      <c r="F497" s="24"/>
      <c r="G497" s="24"/>
      <c r="H497" s="24"/>
      <c r="I497" s="24" t="s">
        <v>135</v>
      </c>
      <c r="J497" s="24"/>
      <c r="K497" s="24"/>
      <c r="L497" s="24"/>
      <c r="M497" s="24"/>
      <c r="N497" s="24"/>
      <c r="O497" s="24" t="s">
        <v>135</v>
      </c>
      <c r="P497" s="24"/>
      <c r="Q497" s="24"/>
      <c r="R497" s="24"/>
      <c r="S497" s="24"/>
      <c r="T497" s="24"/>
      <c r="U497" s="24"/>
      <c r="V497" s="24"/>
      <c r="W497" s="24" t="s">
        <v>67</v>
      </c>
      <c r="X497" s="24" t="s">
        <v>98</v>
      </c>
      <c r="Y497" s="24" t="s">
        <v>1554</v>
      </c>
      <c r="Z497" s="23" t="s">
        <v>1555</v>
      </c>
    </row>
    <row r="498" spans="1:26" ht="14.45" customHeight="1" x14ac:dyDescent="0.25">
      <c r="A498" s="24" t="s">
        <v>1556</v>
      </c>
      <c r="B498" s="24" t="s">
        <v>23</v>
      </c>
      <c r="C498" s="19" t="s">
        <v>12</v>
      </c>
      <c r="D498" s="24"/>
      <c r="E498" s="24"/>
      <c r="F498" s="24"/>
      <c r="G498" s="24"/>
      <c r="H498" s="24"/>
      <c r="I498" s="24" t="s">
        <v>135</v>
      </c>
      <c r="J498" s="24"/>
      <c r="K498" s="24"/>
      <c r="L498" s="24"/>
      <c r="M498" s="24"/>
      <c r="N498" s="24"/>
      <c r="O498" s="24" t="s">
        <v>135</v>
      </c>
      <c r="P498" s="24"/>
      <c r="Q498" s="24"/>
      <c r="R498" s="24"/>
      <c r="S498" s="24"/>
      <c r="T498" s="24"/>
      <c r="U498" s="24"/>
      <c r="V498" s="24"/>
      <c r="W498" s="24" t="s">
        <v>67</v>
      </c>
      <c r="X498" s="24" t="s">
        <v>98</v>
      </c>
      <c r="Y498" s="24" t="s">
        <v>1557</v>
      </c>
      <c r="Z498" s="23" t="s">
        <v>1558</v>
      </c>
    </row>
    <row r="499" spans="1:26" ht="14.45" customHeight="1" x14ac:dyDescent="0.25">
      <c r="A499" s="24" t="s">
        <v>1559</v>
      </c>
      <c r="B499" s="24" t="s">
        <v>23</v>
      </c>
      <c r="C499" s="19" t="s">
        <v>12</v>
      </c>
      <c r="D499" s="24"/>
      <c r="E499" s="24"/>
      <c r="F499" s="24"/>
      <c r="G499" s="24"/>
      <c r="H499" s="24"/>
      <c r="I499" s="24" t="s">
        <v>135</v>
      </c>
      <c r="J499" s="24"/>
      <c r="K499" s="24"/>
      <c r="L499" s="24"/>
      <c r="M499" s="24"/>
      <c r="N499" s="24"/>
      <c r="O499" s="24" t="s">
        <v>135</v>
      </c>
      <c r="P499" s="24"/>
      <c r="Q499" s="24"/>
      <c r="R499" s="24"/>
      <c r="S499" s="24"/>
      <c r="T499" s="24"/>
      <c r="U499" s="24"/>
      <c r="V499" s="24"/>
      <c r="W499" s="24" t="s">
        <v>67</v>
      </c>
      <c r="X499" s="24" t="s">
        <v>98</v>
      </c>
      <c r="Y499" s="24" t="s">
        <v>1560</v>
      </c>
      <c r="Z499" s="23" t="s">
        <v>1561</v>
      </c>
    </row>
    <row r="500" spans="1:26" ht="14.45" customHeight="1" x14ac:dyDescent="0.25">
      <c r="A500" s="24" t="s">
        <v>1562</v>
      </c>
      <c r="B500" s="24" t="s">
        <v>23</v>
      </c>
      <c r="C500" s="19" t="s">
        <v>12</v>
      </c>
      <c r="D500" s="24"/>
      <c r="E500" s="24"/>
      <c r="F500" s="24"/>
      <c r="G500" s="24"/>
      <c r="H500" s="24"/>
      <c r="I500" s="24" t="s">
        <v>135</v>
      </c>
      <c r="J500" s="24"/>
      <c r="K500" s="24"/>
      <c r="L500" s="24"/>
      <c r="M500" s="24"/>
      <c r="N500" s="24"/>
      <c r="O500" s="24" t="s">
        <v>135</v>
      </c>
      <c r="P500" s="24"/>
      <c r="Q500" s="24"/>
      <c r="R500" s="24"/>
      <c r="S500" s="24"/>
      <c r="T500" s="24"/>
      <c r="U500" s="24"/>
      <c r="V500" s="24"/>
      <c r="W500" s="24" t="s">
        <v>67</v>
      </c>
      <c r="X500" s="24" t="s">
        <v>98</v>
      </c>
      <c r="Y500" s="24" t="s">
        <v>1563</v>
      </c>
      <c r="Z500" s="23" t="s">
        <v>1564</v>
      </c>
    </row>
    <row r="501" spans="1:26" ht="14.45" customHeight="1" x14ac:dyDescent="0.25">
      <c r="A501" s="24" t="s">
        <v>1565</v>
      </c>
      <c r="B501" s="24" t="s">
        <v>23</v>
      </c>
      <c r="C501" s="19" t="s">
        <v>12</v>
      </c>
      <c r="D501" s="24"/>
      <c r="E501" s="24"/>
      <c r="F501" s="24"/>
      <c r="G501" s="24"/>
      <c r="H501" s="24"/>
      <c r="I501" s="24" t="s">
        <v>135</v>
      </c>
      <c r="J501" s="24"/>
      <c r="K501" s="24"/>
      <c r="L501" s="24"/>
      <c r="M501" s="24"/>
      <c r="N501" s="24"/>
      <c r="O501" s="24" t="s">
        <v>135</v>
      </c>
      <c r="P501" s="24"/>
      <c r="Q501" s="24"/>
      <c r="R501" s="24"/>
      <c r="S501" s="24"/>
      <c r="T501" s="24"/>
      <c r="U501" s="24"/>
      <c r="V501" s="24"/>
      <c r="W501" s="24" t="s">
        <v>67</v>
      </c>
      <c r="X501" s="24" t="s">
        <v>98</v>
      </c>
      <c r="Y501" s="24" t="s">
        <v>1566</v>
      </c>
      <c r="Z501" s="23" t="s">
        <v>1567</v>
      </c>
    </row>
    <row r="502" spans="1:26" ht="14.45" customHeight="1" x14ac:dyDescent="0.25">
      <c r="A502" s="24" t="s">
        <v>1568</v>
      </c>
      <c r="B502" s="24" t="s">
        <v>23</v>
      </c>
      <c r="C502" s="19" t="s">
        <v>12</v>
      </c>
      <c r="D502" s="24"/>
      <c r="E502" s="24"/>
      <c r="F502" s="24"/>
      <c r="G502" s="24"/>
      <c r="H502" s="24"/>
      <c r="I502" s="24" t="s">
        <v>135</v>
      </c>
      <c r="J502" s="24"/>
      <c r="K502" s="24"/>
      <c r="L502" s="24"/>
      <c r="M502" s="24"/>
      <c r="N502" s="24"/>
      <c r="O502" s="24" t="s">
        <v>135</v>
      </c>
      <c r="P502" s="24"/>
      <c r="Q502" s="24"/>
      <c r="R502" s="24"/>
      <c r="S502" s="24"/>
      <c r="T502" s="24"/>
      <c r="U502" s="24"/>
      <c r="V502" s="24"/>
      <c r="W502" s="24" t="s">
        <v>67</v>
      </c>
      <c r="X502" s="24" t="s">
        <v>98</v>
      </c>
      <c r="Y502" s="24" t="s">
        <v>1569</v>
      </c>
      <c r="Z502" s="23" t="s">
        <v>1570</v>
      </c>
    </row>
    <row r="503" spans="1:26" ht="14.45" customHeight="1" x14ac:dyDescent="0.25">
      <c r="A503" s="24" t="s">
        <v>1571</v>
      </c>
      <c r="B503" s="24" t="s">
        <v>23</v>
      </c>
      <c r="C503" s="19" t="s">
        <v>11</v>
      </c>
      <c r="D503" s="24"/>
      <c r="E503" s="24"/>
      <c r="F503" s="24"/>
      <c r="G503" s="24"/>
      <c r="H503" s="24" t="s">
        <v>135</v>
      </c>
      <c r="I503" s="24"/>
      <c r="J503" s="24"/>
      <c r="K503" s="24" t="s">
        <v>135</v>
      </c>
      <c r="L503" s="24"/>
      <c r="M503" s="24" t="s">
        <v>135</v>
      </c>
      <c r="N503" s="24" t="s">
        <v>135</v>
      </c>
      <c r="O503" s="24" t="s">
        <v>135</v>
      </c>
      <c r="P503" s="24" t="s">
        <v>135</v>
      </c>
      <c r="Q503" s="24"/>
      <c r="R503" s="24"/>
      <c r="S503" s="24" t="s">
        <v>135</v>
      </c>
      <c r="T503" s="24"/>
      <c r="U503" s="24"/>
      <c r="V503" s="24"/>
      <c r="W503" s="24" t="s">
        <v>67</v>
      </c>
      <c r="X503" s="24" t="s">
        <v>98</v>
      </c>
      <c r="Y503" s="24" t="s">
        <v>1572</v>
      </c>
      <c r="Z503" s="23" t="s">
        <v>1573</v>
      </c>
    </row>
    <row r="504" spans="1:26" ht="14.45" customHeight="1" x14ac:dyDescent="0.25">
      <c r="A504" s="24" t="s">
        <v>1574</v>
      </c>
      <c r="B504" s="24" t="s">
        <v>24</v>
      </c>
      <c r="C504" s="19" t="s">
        <v>18</v>
      </c>
      <c r="D504" s="24"/>
      <c r="E504" s="24"/>
      <c r="F504" s="24" t="s">
        <v>135</v>
      </c>
      <c r="G504" s="24"/>
      <c r="H504" s="24"/>
      <c r="I504" s="24"/>
      <c r="J504" s="24"/>
      <c r="K504" s="24"/>
      <c r="L504" s="24"/>
      <c r="M504" s="24"/>
      <c r="N504" s="24" t="s">
        <v>135</v>
      </c>
      <c r="O504" s="24"/>
      <c r="P504" s="24"/>
      <c r="Q504" s="24"/>
      <c r="R504" s="24"/>
      <c r="S504" s="24"/>
      <c r="T504" s="24"/>
      <c r="U504" s="24"/>
      <c r="V504" s="24"/>
      <c r="W504" s="24" t="s">
        <v>67</v>
      </c>
      <c r="X504" s="24" t="s">
        <v>98</v>
      </c>
      <c r="Y504" s="24" t="s">
        <v>1575</v>
      </c>
      <c r="Z504" s="23" t="s">
        <v>1576</v>
      </c>
    </row>
    <row r="505" spans="1:26" ht="14.45" customHeight="1" x14ac:dyDescent="0.25">
      <c r="A505" s="24" t="s">
        <v>1577</v>
      </c>
      <c r="B505" s="24" t="s">
        <v>24</v>
      </c>
      <c r="C505" s="19" t="s">
        <v>18</v>
      </c>
      <c r="D505" s="24"/>
      <c r="E505" s="24"/>
      <c r="F505" s="24" t="s">
        <v>135</v>
      </c>
      <c r="G505" s="24"/>
      <c r="H505" s="24"/>
      <c r="I505" s="24"/>
      <c r="J505" s="24"/>
      <c r="K505" s="24"/>
      <c r="L505" s="24"/>
      <c r="M505" s="24"/>
      <c r="N505" s="24" t="s">
        <v>135</v>
      </c>
      <c r="O505" s="24" t="s">
        <v>135</v>
      </c>
      <c r="P505" s="24" t="s">
        <v>135</v>
      </c>
      <c r="Q505" s="24"/>
      <c r="R505" s="24"/>
      <c r="S505" s="24"/>
      <c r="T505" s="24"/>
      <c r="U505" s="24"/>
      <c r="V505" s="24"/>
      <c r="W505" s="24" t="s">
        <v>67</v>
      </c>
      <c r="X505" s="24" t="s">
        <v>98</v>
      </c>
      <c r="Y505" s="24" t="s">
        <v>1578</v>
      </c>
      <c r="Z505" s="23" t="s">
        <v>1579</v>
      </c>
    </row>
    <row r="506" spans="1:26" ht="14.45" customHeight="1" x14ac:dyDescent="0.25">
      <c r="A506" s="24" t="s">
        <v>1580</v>
      </c>
      <c r="B506" s="24" t="s">
        <v>24</v>
      </c>
      <c r="C506" s="19" t="s">
        <v>18</v>
      </c>
      <c r="D506" s="24"/>
      <c r="E506" s="24"/>
      <c r="F506" s="24" t="s">
        <v>135</v>
      </c>
      <c r="G506" s="24"/>
      <c r="H506" s="24"/>
      <c r="I506" s="24"/>
      <c r="J506" s="24"/>
      <c r="K506" s="24"/>
      <c r="L506" s="24"/>
      <c r="M506" s="24"/>
      <c r="N506" s="24" t="s">
        <v>135</v>
      </c>
      <c r="O506" s="24" t="s">
        <v>135</v>
      </c>
      <c r="P506" s="24" t="s">
        <v>135</v>
      </c>
      <c r="Q506" s="24"/>
      <c r="R506" s="24"/>
      <c r="S506" s="24"/>
      <c r="T506" s="24"/>
      <c r="U506" s="24"/>
      <c r="V506" s="24"/>
      <c r="W506" s="24" t="s">
        <v>67</v>
      </c>
      <c r="X506" s="24" t="s">
        <v>98</v>
      </c>
      <c r="Y506" s="24" t="s">
        <v>1581</v>
      </c>
      <c r="Z506" s="23" t="s">
        <v>1582</v>
      </c>
    </row>
    <row r="507" spans="1:26" ht="14.45" customHeight="1" x14ac:dyDescent="0.25">
      <c r="A507" s="24" t="s">
        <v>1583</v>
      </c>
      <c r="B507" s="24" t="s">
        <v>24</v>
      </c>
      <c r="C507" s="19" t="s">
        <v>18</v>
      </c>
      <c r="D507" s="24"/>
      <c r="E507" s="24"/>
      <c r="F507" s="24" t="s">
        <v>135</v>
      </c>
      <c r="G507" s="24"/>
      <c r="H507" s="24"/>
      <c r="I507" s="24"/>
      <c r="J507" s="24"/>
      <c r="K507" s="24"/>
      <c r="L507" s="24"/>
      <c r="M507" s="24"/>
      <c r="N507" s="24" t="s">
        <v>135</v>
      </c>
      <c r="O507" s="24" t="s">
        <v>135</v>
      </c>
      <c r="P507" s="24" t="s">
        <v>135</v>
      </c>
      <c r="Q507" s="24"/>
      <c r="R507" s="24"/>
      <c r="S507" s="24"/>
      <c r="T507" s="24"/>
      <c r="U507" s="24"/>
      <c r="V507" s="24"/>
      <c r="W507" s="24" t="s">
        <v>67</v>
      </c>
      <c r="X507" s="24" t="s">
        <v>98</v>
      </c>
      <c r="Y507" s="24" t="s">
        <v>1584</v>
      </c>
      <c r="Z507" s="23" t="s">
        <v>1585</v>
      </c>
    </row>
    <row r="508" spans="1:26" ht="14.45" customHeight="1" x14ac:dyDescent="0.25">
      <c r="A508" s="24" t="s">
        <v>1586</v>
      </c>
      <c r="B508" s="24" t="s">
        <v>23</v>
      </c>
      <c r="C508" s="19" t="s">
        <v>14</v>
      </c>
      <c r="D508" s="24"/>
      <c r="E508" s="24"/>
      <c r="F508" s="24"/>
      <c r="G508" s="24"/>
      <c r="H508" s="24"/>
      <c r="I508" s="24"/>
      <c r="J508" s="24"/>
      <c r="K508" s="24"/>
      <c r="L508" s="24" t="s">
        <v>135</v>
      </c>
      <c r="M508" s="24"/>
      <c r="N508" s="24" t="s">
        <v>135</v>
      </c>
      <c r="O508" s="24" t="s">
        <v>135</v>
      </c>
      <c r="P508" s="24"/>
      <c r="Q508" s="24"/>
      <c r="R508" s="24"/>
      <c r="S508" s="24"/>
      <c r="T508" s="24"/>
      <c r="U508" s="24"/>
      <c r="V508" s="24"/>
      <c r="W508" s="24" t="s">
        <v>67</v>
      </c>
      <c r="X508" s="24" t="s">
        <v>98</v>
      </c>
      <c r="Y508" s="24" t="s">
        <v>1587</v>
      </c>
      <c r="Z508" s="23" t="s">
        <v>1588</v>
      </c>
    </row>
    <row r="509" spans="1:26" ht="14.45" customHeight="1" x14ac:dyDescent="0.25">
      <c r="A509" s="24" t="s">
        <v>1589</v>
      </c>
      <c r="B509" s="24" t="s">
        <v>25</v>
      </c>
      <c r="C509" s="19" t="s">
        <v>22</v>
      </c>
      <c r="D509" s="24"/>
      <c r="E509" s="24"/>
      <c r="F509" s="24"/>
      <c r="G509" s="24"/>
      <c r="H509" s="24"/>
      <c r="I509" s="24"/>
      <c r="J509" s="24"/>
      <c r="K509" s="24"/>
      <c r="L509" s="24"/>
      <c r="M509" s="24"/>
      <c r="N509" s="24"/>
      <c r="O509" s="24"/>
      <c r="P509" s="24"/>
      <c r="Q509" s="24"/>
      <c r="R509" s="24"/>
      <c r="S509" s="24"/>
      <c r="T509" s="24"/>
      <c r="U509" s="24"/>
      <c r="V509" s="24" t="s">
        <v>135</v>
      </c>
      <c r="W509" s="24" t="s">
        <v>67</v>
      </c>
      <c r="X509" s="24" t="s">
        <v>98</v>
      </c>
      <c r="Y509" s="24" t="s">
        <v>1590</v>
      </c>
      <c r="Z509" s="23" t="s">
        <v>1591</v>
      </c>
    </row>
    <row r="510" spans="1:26" ht="14.45" customHeight="1" x14ac:dyDescent="0.25">
      <c r="A510" s="24" t="s">
        <v>1592</v>
      </c>
      <c r="B510" s="24" t="s">
        <v>23</v>
      </c>
      <c r="C510" s="19" t="s">
        <v>11</v>
      </c>
      <c r="D510" s="24"/>
      <c r="E510" s="24"/>
      <c r="F510" s="24" t="s">
        <v>135</v>
      </c>
      <c r="G510" s="24"/>
      <c r="H510" s="24"/>
      <c r="I510" s="24"/>
      <c r="J510" s="24"/>
      <c r="K510" s="24"/>
      <c r="L510" s="24"/>
      <c r="M510" s="24"/>
      <c r="N510" s="24" t="s">
        <v>135</v>
      </c>
      <c r="O510" s="24" t="s">
        <v>135</v>
      </c>
      <c r="P510" s="24"/>
      <c r="Q510" s="24"/>
      <c r="R510" s="24"/>
      <c r="S510" s="24"/>
      <c r="T510" s="24"/>
      <c r="U510" s="24"/>
      <c r="V510" s="24"/>
      <c r="W510" s="24" t="s">
        <v>67</v>
      </c>
      <c r="X510" s="24" t="s">
        <v>98</v>
      </c>
      <c r="Y510" s="24" t="s">
        <v>1593</v>
      </c>
      <c r="Z510" s="23" t="s">
        <v>1594</v>
      </c>
    </row>
    <row r="511" spans="1:26" ht="14.45" customHeight="1" x14ac:dyDescent="0.25">
      <c r="A511" s="24" t="s">
        <v>1595</v>
      </c>
      <c r="B511" s="24" t="s">
        <v>23</v>
      </c>
      <c r="C511" s="19" t="s">
        <v>12</v>
      </c>
      <c r="D511" s="24"/>
      <c r="E511" s="24"/>
      <c r="F511" s="24"/>
      <c r="G511" s="24"/>
      <c r="H511" s="24"/>
      <c r="I511" s="24" t="s">
        <v>135</v>
      </c>
      <c r="J511" s="24"/>
      <c r="K511" s="24" t="s">
        <v>135</v>
      </c>
      <c r="L511" s="24"/>
      <c r="M511" s="24"/>
      <c r="N511" s="24"/>
      <c r="O511" s="24" t="s">
        <v>135</v>
      </c>
      <c r="P511" s="24"/>
      <c r="Q511" s="24"/>
      <c r="R511" s="24"/>
      <c r="S511" s="24"/>
      <c r="T511" s="24"/>
      <c r="U511" s="24"/>
      <c r="V511" s="24"/>
      <c r="W511" s="24" t="s">
        <v>67</v>
      </c>
      <c r="X511" s="24" t="s">
        <v>98</v>
      </c>
      <c r="Y511" s="24" t="s">
        <v>1596</v>
      </c>
      <c r="Z511" s="23" t="s">
        <v>1597</v>
      </c>
    </row>
    <row r="512" spans="1:26" ht="14.45" customHeight="1" x14ac:dyDescent="0.25">
      <c r="A512" s="24" t="s">
        <v>1598</v>
      </c>
      <c r="B512" s="24" t="s">
        <v>23</v>
      </c>
      <c r="C512" s="19" t="s">
        <v>12</v>
      </c>
      <c r="D512" s="24"/>
      <c r="E512" s="24"/>
      <c r="F512" s="24"/>
      <c r="G512" s="24"/>
      <c r="H512" s="24"/>
      <c r="I512" s="24" t="s">
        <v>135</v>
      </c>
      <c r="J512" s="24"/>
      <c r="K512" s="24" t="s">
        <v>135</v>
      </c>
      <c r="L512" s="24"/>
      <c r="M512" s="24"/>
      <c r="N512" s="24"/>
      <c r="O512" s="24" t="s">
        <v>135</v>
      </c>
      <c r="P512" s="24"/>
      <c r="Q512" s="24"/>
      <c r="R512" s="24"/>
      <c r="S512" s="24"/>
      <c r="T512" s="24"/>
      <c r="U512" s="24"/>
      <c r="V512" s="24"/>
      <c r="W512" s="24" t="s">
        <v>67</v>
      </c>
      <c r="X512" s="24" t="s">
        <v>98</v>
      </c>
      <c r="Y512" s="24" t="s">
        <v>1599</v>
      </c>
      <c r="Z512" s="23" t="s">
        <v>1600</v>
      </c>
    </row>
    <row r="513" spans="1:26" ht="14.45" customHeight="1" x14ac:dyDescent="0.25">
      <c r="A513" s="24" t="s">
        <v>1601</v>
      </c>
      <c r="B513" s="24" t="s">
        <v>23</v>
      </c>
      <c r="C513" s="19" t="s">
        <v>12</v>
      </c>
      <c r="D513" s="24"/>
      <c r="E513" s="24"/>
      <c r="F513" s="24"/>
      <c r="G513" s="24"/>
      <c r="H513" s="24"/>
      <c r="I513" s="24" t="s">
        <v>135</v>
      </c>
      <c r="J513" s="24"/>
      <c r="K513" s="24" t="s">
        <v>135</v>
      </c>
      <c r="L513" s="24"/>
      <c r="M513" s="24"/>
      <c r="N513" s="24"/>
      <c r="O513" s="24" t="s">
        <v>135</v>
      </c>
      <c r="P513" s="24"/>
      <c r="Q513" s="24"/>
      <c r="R513" s="24"/>
      <c r="S513" s="24"/>
      <c r="T513" s="24"/>
      <c r="U513" s="24"/>
      <c r="V513" s="24"/>
      <c r="W513" s="24" t="s">
        <v>67</v>
      </c>
      <c r="X513" s="24" t="s">
        <v>98</v>
      </c>
      <c r="Y513" s="24" t="s">
        <v>1602</v>
      </c>
      <c r="Z513" s="23" t="s">
        <v>1603</v>
      </c>
    </row>
    <row r="514" spans="1:26" ht="14.45" customHeight="1" x14ac:dyDescent="0.25">
      <c r="A514" s="24" t="s">
        <v>1604</v>
      </c>
      <c r="B514" s="24" t="s">
        <v>23</v>
      </c>
      <c r="C514" s="19" t="s">
        <v>12</v>
      </c>
      <c r="D514" s="24"/>
      <c r="E514" s="24"/>
      <c r="F514" s="24"/>
      <c r="G514" s="24"/>
      <c r="H514" s="24"/>
      <c r="I514" s="24" t="s">
        <v>135</v>
      </c>
      <c r="J514" s="24"/>
      <c r="K514" s="24" t="s">
        <v>135</v>
      </c>
      <c r="L514" s="24"/>
      <c r="M514" s="24"/>
      <c r="N514" s="24"/>
      <c r="O514" s="24" t="s">
        <v>135</v>
      </c>
      <c r="P514" s="24"/>
      <c r="Q514" s="24"/>
      <c r="R514" s="24"/>
      <c r="S514" s="24"/>
      <c r="T514" s="24"/>
      <c r="U514" s="24"/>
      <c r="V514" s="24"/>
      <c r="W514" s="24" t="s">
        <v>67</v>
      </c>
      <c r="X514" s="24" t="s">
        <v>98</v>
      </c>
      <c r="Y514" s="24" t="s">
        <v>1605</v>
      </c>
      <c r="Z514" s="23" t="s">
        <v>1606</v>
      </c>
    </row>
    <row r="515" spans="1:26" ht="14.45" customHeight="1" x14ac:dyDescent="0.25">
      <c r="A515" s="24" t="s">
        <v>1607</v>
      </c>
      <c r="B515" s="24" t="s">
        <v>23</v>
      </c>
      <c r="C515" s="19" t="s">
        <v>12</v>
      </c>
      <c r="D515" s="24"/>
      <c r="E515" s="24"/>
      <c r="F515" s="24"/>
      <c r="G515" s="24"/>
      <c r="H515" s="24"/>
      <c r="I515" s="24" t="s">
        <v>135</v>
      </c>
      <c r="J515" s="24"/>
      <c r="K515" s="24" t="s">
        <v>135</v>
      </c>
      <c r="L515" s="24"/>
      <c r="M515" s="24"/>
      <c r="N515" s="24"/>
      <c r="O515" s="24" t="s">
        <v>135</v>
      </c>
      <c r="P515" s="24"/>
      <c r="Q515" s="24"/>
      <c r="R515" s="24"/>
      <c r="S515" s="24"/>
      <c r="T515" s="24"/>
      <c r="U515" s="24"/>
      <c r="V515" s="24"/>
      <c r="W515" s="24" t="s">
        <v>67</v>
      </c>
      <c r="X515" s="24" t="s">
        <v>98</v>
      </c>
      <c r="Y515" s="24" t="s">
        <v>1608</v>
      </c>
      <c r="Z515" s="23" t="s">
        <v>1609</v>
      </c>
    </row>
    <row r="516" spans="1:26" ht="14.45" customHeight="1" x14ac:dyDescent="0.25">
      <c r="A516" s="24" t="s">
        <v>1610</v>
      </c>
      <c r="B516" s="24" t="s">
        <v>23</v>
      </c>
      <c r="C516" s="19" t="s">
        <v>12</v>
      </c>
      <c r="D516" s="24"/>
      <c r="E516" s="24"/>
      <c r="F516" s="24"/>
      <c r="G516" s="24"/>
      <c r="H516" s="24"/>
      <c r="I516" s="24" t="s">
        <v>135</v>
      </c>
      <c r="J516" s="24"/>
      <c r="K516" s="24" t="s">
        <v>135</v>
      </c>
      <c r="L516" s="24"/>
      <c r="M516" s="24"/>
      <c r="N516" s="24"/>
      <c r="O516" s="24" t="s">
        <v>135</v>
      </c>
      <c r="P516" s="24"/>
      <c r="Q516" s="24"/>
      <c r="R516" s="24"/>
      <c r="S516" s="24"/>
      <c r="T516" s="24"/>
      <c r="U516" s="24"/>
      <c r="V516" s="24"/>
      <c r="W516" s="24" t="s">
        <v>67</v>
      </c>
      <c r="X516" s="24" t="s">
        <v>98</v>
      </c>
      <c r="Y516" s="40" t="s">
        <v>1611</v>
      </c>
      <c r="Z516" s="23" t="s">
        <v>1612</v>
      </c>
    </row>
    <row r="517" spans="1:26" ht="14.45" customHeight="1" x14ac:dyDescent="0.25">
      <c r="A517" s="24" t="s">
        <v>1613</v>
      </c>
      <c r="B517" s="24" t="s">
        <v>23</v>
      </c>
      <c r="C517" s="19" t="s">
        <v>12</v>
      </c>
      <c r="D517" s="24"/>
      <c r="E517" s="24"/>
      <c r="F517" s="24"/>
      <c r="G517" s="24"/>
      <c r="H517" s="24"/>
      <c r="I517" s="24" t="s">
        <v>135</v>
      </c>
      <c r="J517" s="24"/>
      <c r="K517" s="24" t="s">
        <v>135</v>
      </c>
      <c r="L517" s="24"/>
      <c r="M517" s="24"/>
      <c r="N517" s="24"/>
      <c r="O517" s="24" t="s">
        <v>135</v>
      </c>
      <c r="P517" s="24"/>
      <c r="Q517" s="24"/>
      <c r="R517" s="24"/>
      <c r="S517" s="24"/>
      <c r="T517" s="24"/>
      <c r="U517" s="24"/>
      <c r="V517" s="24"/>
      <c r="W517" s="24" t="s">
        <v>67</v>
      </c>
      <c r="X517" s="24" t="s">
        <v>98</v>
      </c>
      <c r="Y517" s="24" t="s">
        <v>1614</v>
      </c>
      <c r="Z517" s="23" t="s">
        <v>1615</v>
      </c>
    </row>
    <row r="518" spans="1:26" ht="14.45" customHeight="1" x14ac:dyDescent="0.25">
      <c r="A518" s="24" t="s">
        <v>1616</v>
      </c>
      <c r="B518" s="24" t="s">
        <v>23</v>
      </c>
      <c r="C518" s="19" t="s">
        <v>12</v>
      </c>
      <c r="D518" s="24"/>
      <c r="E518" s="24"/>
      <c r="F518" s="24"/>
      <c r="G518" s="24"/>
      <c r="H518" s="24"/>
      <c r="I518" s="24" t="s">
        <v>135</v>
      </c>
      <c r="J518" s="24"/>
      <c r="K518" s="24" t="s">
        <v>135</v>
      </c>
      <c r="L518" s="24"/>
      <c r="M518" s="24"/>
      <c r="N518" s="24"/>
      <c r="O518" s="24" t="s">
        <v>135</v>
      </c>
      <c r="P518" s="24"/>
      <c r="Q518" s="24"/>
      <c r="R518" s="24"/>
      <c r="S518" s="24"/>
      <c r="T518" s="24"/>
      <c r="U518" s="24"/>
      <c r="V518" s="24"/>
      <c r="W518" s="24" t="s">
        <v>67</v>
      </c>
      <c r="X518" s="24" t="s">
        <v>98</v>
      </c>
      <c r="Y518" s="24" t="s">
        <v>1617</v>
      </c>
      <c r="Z518" s="23" t="s">
        <v>1618</v>
      </c>
    </row>
    <row r="519" spans="1:26" ht="14.45" customHeight="1" x14ac:dyDescent="0.25">
      <c r="A519" s="24" t="s">
        <v>1619</v>
      </c>
      <c r="B519" s="24" t="s">
        <v>23</v>
      </c>
      <c r="C519" s="19" t="s">
        <v>12</v>
      </c>
      <c r="D519" s="24"/>
      <c r="E519" s="24"/>
      <c r="F519" s="24"/>
      <c r="G519" s="24"/>
      <c r="H519" s="24"/>
      <c r="I519" s="24" t="s">
        <v>135</v>
      </c>
      <c r="J519" s="24"/>
      <c r="K519" s="24" t="s">
        <v>135</v>
      </c>
      <c r="L519" s="24"/>
      <c r="M519" s="24"/>
      <c r="N519" s="24"/>
      <c r="O519" s="24" t="s">
        <v>135</v>
      </c>
      <c r="P519" s="24"/>
      <c r="Q519" s="24"/>
      <c r="R519" s="24"/>
      <c r="S519" s="24"/>
      <c r="T519" s="24"/>
      <c r="U519" s="24"/>
      <c r="V519" s="24"/>
      <c r="W519" s="24" t="s">
        <v>67</v>
      </c>
      <c r="X519" s="24" t="s">
        <v>98</v>
      </c>
      <c r="Y519" s="24" t="s">
        <v>1620</v>
      </c>
      <c r="Z519" s="23" t="s">
        <v>1621</v>
      </c>
    </row>
    <row r="520" spans="1:26" ht="14.45" customHeight="1" x14ac:dyDescent="0.25">
      <c r="A520" s="24" t="s">
        <v>1622</v>
      </c>
      <c r="B520" s="24" t="s">
        <v>23</v>
      </c>
      <c r="C520" s="19" t="s">
        <v>12</v>
      </c>
      <c r="D520" s="24"/>
      <c r="E520" s="24"/>
      <c r="F520" s="24"/>
      <c r="G520" s="24"/>
      <c r="H520" s="24"/>
      <c r="I520" s="24" t="s">
        <v>135</v>
      </c>
      <c r="J520" s="24"/>
      <c r="K520" s="24" t="s">
        <v>135</v>
      </c>
      <c r="L520" s="24"/>
      <c r="M520" s="24"/>
      <c r="N520" s="24"/>
      <c r="O520" s="24" t="s">
        <v>135</v>
      </c>
      <c r="P520" s="24"/>
      <c r="Q520" s="24"/>
      <c r="R520" s="24"/>
      <c r="S520" s="24"/>
      <c r="T520" s="24"/>
      <c r="U520" s="24"/>
      <c r="V520" s="24"/>
      <c r="W520" s="24" t="s">
        <v>67</v>
      </c>
      <c r="X520" s="24" t="s">
        <v>98</v>
      </c>
      <c r="Y520" s="24" t="s">
        <v>1623</v>
      </c>
      <c r="Z520" s="23" t="s">
        <v>1624</v>
      </c>
    </row>
    <row r="521" spans="1:26" ht="14.45" customHeight="1" x14ac:dyDescent="0.25">
      <c r="A521" s="24" t="s">
        <v>1625</v>
      </c>
      <c r="B521" s="24" t="s">
        <v>23</v>
      </c>
      <c r="C521" s="19" t="s">
        <v>12</v>
      </c>
      <c r="D521" s="24"/>
      <c r="E521" s="24"/>
      <c r="F521" s="24"/>
      <c r="G521" s="24"/>
      <c r="H521" s="24"/>
      <c r="I521" s="24" t="s">
        <v>135</v>
      </c>
      <c r="J521" s="24"/>
      <c r="K521" s="24" t="s">
        <v>135</v>
      </c>
      <c r="L521" s="24"/>
      <c r="M521" s="24"/>
      <c r="N521" s="24"/>
      <c r="O521" s="24" t="s">
        <v>135</v>
      </c>
      <c r="P521" s="24"/>
      <c r="Q521" s="24"/>
      <c r="R521" s="24"/>
      <c r="S521" s="24"/>
      <c r="T521" s="24"/>
      <c r="U521" s="24"/>
      <c r="V521" s="24"/>
      <c r="W521" s="24" t="s">
        <v>67</v>
      </c>
      <c r="X521" s="24" t="s">
        <v>98</v>
      </c>
      <c r="Y521" s="24" t="s">
        <v>1626</v>
      </c>
      <c r="Z521" s="23" t="s">
        <v>1627</v>
      </c>
    </row>
    <row r="522" spans="1:26" ht="14.45" customHeight="1" x14ac:dyDescent="0.25">
      <c r="A522" s="24" t="s">
        <v>1628</v>
      </c>
      <c r="B522" s="24" t="s">
        <v>23</v>
      </c>
      <c r="C522" s="19" t="s">
        <v>12</v>
      </c>
      <c r="D522" s="24"/>
      <c r="E522" s="24"/>
      <c r="F522" s="24"/>
      <c r="G522" s="24"/>
      <c r="H522" s="24"/>
      <c r="I522" s="24" t="s">
        <v>135</v>
      </c>
      <c r="J522" s="24"/>
      <c r="K522" s="24" t="s">
        <v>135</v>
      </c>
      <c r="L522" s="24"/>
      <c r="M522" s="24"/>
      <c r="N522" s="24"/>
      <c r="O522" s="24" t="s">
        <v>135</v>
      </c>
      <c r="P522" s="24"/>
      <c r="Q522" s="24"/>
      <c r="R522" s="24"/>
      <c r="S522" s="24"/>
      <c r="T522" s="24"/>
      <c r="U522" s="24"/>
      <c r="V522" s="24"/>
      <c r="W522" s="24" t="s">
        <v>67</v>
      </c>
      <c r="X522" s="24" t="s">
        <v>98</v>
      </c>
      <c r="Y522" s="24" t="s">
        <v>1629</v>
      </c>
      <c r="Z522" s="23" t="s">
        <v>1630</v>
      </c>
    </row>
    <row r="523" spans="1:26" ht="14.45" customHeight="1" x14ac:dyDescent="0.25">
      <c r="A523" s="24" t="s">
        <v>1631</v>
      </c>
      <c r="B523" s="24" t="s">
        <v>25</v>
      </c>
      <c r="C523" s="19" t="s">
        <v>9</v>
      </c>
      <c r="D523" s="24"/>
      <c r="E523" s="24"/>
      <c r="F523" s="24"/>
      <c r="G523" s="24"/>
      <c r="H523" s="24"/>
      <c r="I523" s="24"/>
      <c r="J523" s="24"/>
      <c r="K523" s="24" t="s">
        <v>135</v>
      </c>
      <c r="L523" s="24"/>
      <c r="M523" s="24"/>
      <c r="N523" s="24"/>
      <c r="O523" s="24" t="s">
        <v>135</v>
      </c>
      <c r="P523" s="24"/>
      <c r="Q523" s="24"/>
      <c r="R523" s="24"/>
      <c r="S523" s="24"/>
      <c r="T523" s="24"/>
      <c r="U523" s="24"/>
      <c r="V523" s="24"/>
      <c r="W523" s="24" t="s">
        <v>67</v>
      </c>
      <c r="X523" s="24" t="s">
        <v>98</v>
      </c>
      <c r="Y523" s="24" t="s">
        <v>1632</v>
      </c>
      <c r="Z523" s="23" t="s">
        <v>1633</v>
      </c>
    </row>
    <row r="524" spans="1:26" ht="14.45" customHeight="1" x14ac:dyDescent="0.25">
      <c r="A524" s="24" t="s">
        <v>1634</v>
      </c>
      <c r="B524" s="24" t="s">
        <v>25</v>
      </c>
      <c r="C524" s="19" t="s">
        <v>9</v>
      </c>
      <c r="D524" s="24"/>
      <c r="E524" s="24"/>
      <c r="F524" s="24"/>
      <c r="G524" s="24"/>
      <c r="H524" s="24"/>
      <c r="I524" s="24"/>
      <c r="J524" s="24"/>
      <c r="K524" s="24" t="s">
        <v>135</v>
      </c>
      <c r="L524" s="24"/>
      <c r="M524" s="24"/>
      <c r="N524" s="24"/>
      <c r="O524" s="24" t="s">
        <v>135</v>
      </c>
      <c r="P524" s="24"/>
      <c r="Q524" s="24"/>
      <c r="R524" s="24"/>
      <c r="S524" s="24"/>
      <c r="T524" s="24"/>
      <c r="U524" s="24"/>
      <c r="V524" s="24"/>
      <c r="W524" s="24" t="s">
        <v>67</v>
      </c>
      <c r="X524" s="24" t="s">
        <v>143</v>
      </c>
      <c r="Y524" s="24" t="s">
        <v>1635</v>
      </c>
      <c r="Z524" s="23" t="s">
        <v>1636</v>
      </c>
    </row>
    <row r="525" spans="1:26" ht="14.45" customHeight="1" x14ac:dyDescent="0.25">
      <c r="A525" s="24" t="s">
        <v>1637</v>
      </c>
      <c r="B525" s="24" t="s">
        <v>23</v>
      </c>
      <c r="C525" s="19" t="s">
        <v>14</v>
      </c>
      <c r="D525" s="24"/>
      <c r="E525" s="24"/>
      <c r="F525" s="24"/>
      <c r="G525" s="24"/>
      <c r="H525" s="24"/>
      <c r="I525" s="24"/>
      <c r="J525" s="24"/>
      <c r="K525" s="24"/>
      <c r="L525" s="24"/>
      <c r="M525" s="24"/>
      <c r="N525" s="24"/>
      <c r="O525" s="24" t="s">
        <v>135</v>
      </c>
      <c r="P525" s="24"/>
      <c r="Q525" s="24" t="s">
        <v>135</v>
      </c>
      <c r="R525" s="24" t="s">
        <v>135</v>
      </c>
      <c r="S525" s="24"/>
      <c r="T525" s="24"/>
      <c r="U525" s="24"/>
      <c r="V525" s="24"/>
      <c r="W525" s="24" t="s">
        <v>67</v>
      </c>
      <c r="X525" s="24" t="s">
        <v>98</v>
      </c>
      <c r="Y525" s="24" t="s">
        <v>1638</v>
      </c>
      <c r="Z525" s="23" t="s">
        <v>1639</v>
      </c>
    </row>
    <row r="526" spans="1:26" ht="14.45" customHeight="1" x14ac:dyDescent="0.25">
      <c r="A526" s="24" t="s">
        <v>1640</v>
      </c>
      <c r="B526" s="24" t="s">
        <v>25</v>
      </c>
      <c r="C526" s="19" t="s">
        <v>9</v>
      </c>
      <c r="D526" s="24"/>
      <c r="E526" s="24"/>
      <c r="F526" s="24" t="s">
        <v>135</v>
      </c>
      <c r="G526" s="24"/>
      <c r="H526" s="24"/>
      <c r="I526" s="24"/>
      <c r="J526" s="24"/>
      <c r="K526" s="24"/>
      <c r="L526" s="24"/>
      <c r="M526" s="24"/>
      <c r="N526" s="24"/>
      <c r="O526" s="24" t="s">
        <v>135</v>
      </c>
      <c r="P526" s="24"/>
      <c r="Q526" s="24"/>
      <c r="R526" s="24"/>
      <c r="S526" s="24"/>
      <c r="T526" s="24"/>
      <c r="U526" s="24"/>
      <c r="V526" s="24"/>
      <c r="W526" s="24" t="s">
        <v>67</v>
      </c>
      <c r="X526" s="24" t="s">
        <v>98</v>
      </c>
      <c r="Y526" s="24" t="s">
        <v>1641</v>
      </c>
      <c r="Z526" s="23" t="s">
        <v>1642</v>
      </c>
    </row>
    <row r="527" spans="1:26" ht="14.45" customHeight="1" x14ac:dyDescent="0.25">
      <c r="A527" s="24" t="s">
        <v>1643</v>
      </c>
      <c r="B527" s="24" t="s">
        <v>23</v>
      </c>
      <c r="C527" s="19" t="s">
        <v>14</v>
      </c>
      <c r="D527" s="24"/>
      <c r="E527" s="24"/>
      <c r="F527" s="24"/>
      <c r="G527" s="24"/>
      <c r="H527" s="24"/>
      <c r="I527" s="24"/>
      <c r="J527" s="24"/>
      <c r="K527" s="24"/>
      <c r="L527" s="24"/>
      <c r="M527" s="24"/>
      <c r="N527" s="24"/>
      <c r="O527" s="24" t="s">
        <v>135</v>
      </c>
      <c r="P527" s="24"/>
      <c r="Q527" s="24"/>
      <c r="R527" s="24"/>
      <c r="S527" s="24"/>
      <c r="T527" s="24"/>
      <c r="U527" s="24"/>
      <c r="V527" s="24"/>
      <c r="W527" s="24" t="s">
        <v>67</v>
      </c>
      <c r="X527" s="24" t="s">
        <v>98</v>
      </c>
      <c r="Y527" s="24" t="s">
        <v>1644</v>
      </c>
      <c r="Z527" s="23" t="s">
        <v>1645</v>
      </c>
    </row>
    <row r="528" spans="1:26" ht="14.45" customHeight="1" x14ac:dyDescent="0.25">
      <c r="A528" s="24" t="s">
        <v>1646</v>
      </c>
      <c r="B528" s="24" t="s">
        <v>23</v>
      </c>
      <c r="C528" s="19" t="s">
        <v>14</v>
      </c>
      <c r="D528" s="24"/>
      <c r="E528" s="24"/>
      <c r="F528" s="24"/>
      <c r="G528" s="24"/>
      <c r="H528" s="24"/>
      <c r="I528" s="24"/>
      <c r="J528" s="24"/>
      <c r="K528" s="24"/>
      <c r="L528" s="24"/>
      <c r="M528" s="24"/>
      <c r="N528" s="24"/>
      <c r="O528" s="24" t="s">
        <v>135</v>
      </c>
      <c r="P528" s="24"/>
      <c r="Q528" s="24"/>
      <c r="R528" s="24"/>
      <c r="S528" s="24"/>
      <c r="T528" s="24"/>
      <c r="U528" s="24"/>
      <c r="V528" s="24"/>
      <c r="W528" s="24" t="s">
        <v>67</v>
      </c>
      <c r="X528" s="24" t="s">
        <v>98</v>
      </c>
      <c r="Y528" s="24" t="s">
        <v>1647</v>
      </c>
      <c r="Z528" s="23" t="s">
        <v>1648</v>
      </c>
    </row>
    <row r="529" spans="1:26" ht="14.45" customHeight="1" x14ac:dyDescent="0.25">
      <c r="A529" s="24" t="s">
        <v>1649</v>
      </c>
      <c r="B529" s="24" t="s">
        <v>23</v>
      </c>
      <c r="C529" s="19" t="s">
        <v>14</v>
      </c>
      <c r="D529" s="24"/>
      <c r="E529" s="24"/>
      <c r="F529" s="24"/>
      <c r="G529" s="24"/>
      <c r="H529" s="24"/>
      <c r="I529" s="24"/>
      <c r="J529" s="24"/>
      <c r="K529" s="24"/>
      <c r="L529" s="24"/>
      <c r="M529" s="24"/>
      <c r="N529" s="24"/>
      <c r="O529" s="24" t="s">
        <v>135</v>
      </c>
      <c r="P529" s="24"/>
      <c r="Q529" s="24"/>
      <c r="R529" s="24"/>
      <c r="S529" s="24"/>
      <c r="T529" s="24"/>
      <c r="U529" s="24"/>
      <c r="V529" s="24"/>
      <c r="W529" s="24" t="s">
        <v>67</v>
      </c>
      <c r="X529" s="24" t="s">
        <v>98</v>
      </c>
      <c r="Y529" s="24" t="s">
        <v>1650</v>
      </c>
      <c r="Z529" s="23" t="s">
        <v>1651</v>
      </c>
    </row>
    <row r="530" spans="1:26" ht="14.45" customHeight="1" x14ac:dyDescent="0.25">
      <c r="A530" s="24" t="s">
        <v>1649</v>
      </c>
      <c r="B530" s="24" t="s">
        <v>23</v>
      </c>
      <c r="C530" s="19" t="s">
        <v>14</v>
      </c>
      <c r="D530" s="24"/>
      <c r="E530" s="24"/>
      <c r="F530" s="24"/>
      <c r="G530" s="24"/>
      <c r="H530" s="24"/>
      <c r="I530" s="24"/>
      <c r="J530" s="24"/>
      <c r="K530" s="24"/>
      <c r="L530" s="24"/>
      <c r="M530" s="24"/>
      <c r="N530" s="24"/>
      <c r="O530" s="24" t="s">
        <v>135</v>
      </c>
      <c r="P530" s="24"/>
      <c r="Q530" s="24"/>
      <c r="R530" s="24"/>
      <c r="S530" s="24" t="s">
        <v>135</v>
      </c>
      <c r="T530" s="24"/>
      <c r="U530" s="24"/>
      <c r="V530" s="24"/>
      <c r="W530" s="24" t="s">
        <v>67</v>
      </c>
      <c r="X530" s="24" t="s">
        <v>143</v>
      </c>
      <c r="Y530" s="24" t="s">
        <v>1647</v>
      </c>
      <c r="Z530" s="23" t="s">
        <v>1652</v>
      </c>
    </row>
    <row r="531" spans="1:26" ht="14.45" customHeight="1" x14ac:dyDescent="0.25">
      <c r="A531" s="24" t="s">
        <v>1653</v>
      </c>
      <c r="B531" s="24" t="s">
        <v>23</v>
      </c>
      <c r="C531" s="19" t="s">
        <v>14</v>
      </c>
      <c r="D531" s="24"/>
      <c r="E531" s="24"/>
      <c r="F531" s="24"/>
      <c r="G531" s="24"/>
      <c r="H531" s="24"/>
      <c r="I531" s="24"/>
      <c r="J531" s="24"/>
      <c r="K531" s="24"/>
      <c r="L531" s="24"/>
      <c r="M531" s="24"/>
      <c r="N531" s="24"/>
      <c r="O531" s="24" t="s">
        <v>135</v>
      </c>
      <c r="P531" s="24"/>
      <c r="Q531" s="24"/>
      <c r="R531" s="24"/>
      <c r="S531" s="24"/>
      <c r="T531" s="24"/>
      <c r="U531" s="24"/>
      <c r="V531" s="24"/>
      <c r="W531" s="24" t="s">
        <v>67</v>
      </c>
      <c r="X531" s="24" t="s">
        <v>143</v>
      </c>
      <c r="Y531" s="24" t="s">
        <v>1647</v>
      </c>
      <c r="Z531" s="23" t="s">
        <v>1654</v>
      </c>
    </row>
    <row r="532" spans="1:26" ht="14.45" customHeight="1" x14ac:dyDescent="0.25">
      <c r="A532" s="24" t="s">
        <v>1655</v>
      </c>
      <c r="B532" s="24" t="s">
        <v>23</v>
      </c>
      <c r="C532" s="19" t="s">
        <v>14</v>
      </c>
      <c r="D532" s="24"/>
      <c r="E532" s="24"/>
      <c r="F532" s="24"/>
      <c r="G532" s="24"/>
      <c r="H532" s="24"/>
      <c r="I532" s="24"/>
      <c r="J532" s="24"/>
      <c r="K532" s="24"/>
      <c r="L532" s="24"/>
      <c r="M532" s="24"/>
      <c r="N532" s="24"/>
      <c r="O532" s="24" t="s">
        <v>135</v>
      </c>
      <c r="P532" s="24"/>
      <c r="Q532" s="24"/>
      <c r="R532" s="24"/>
      <c r="S532" s="24"/>
      <c r="T532" s="24"/>
      <c r="U532" s="24"/>
      <c r="V532" s="24"/>
      <c r="W532" s="24" t="s">
        <v>67</v>
      </c>
      <c r="X532" s="24" t="s">
        <v>143</v>
      </c>
      <c r="Y532" s="24" t="s">
        <v>1647</v>
      </c>
      <c r="Z532" s="23" t="s">
        <v>1656</v>
      </c>
    </row>
    <row r="533" spans="1:26" ht="14.45" customHeight="1" x14ac:dyDescent="0.25">
      <c r="A533" s="24" t="s">
        <v>1657</v>
      </c>
      <c r="B533" s="24" t="s">
        <v>138</v>
      </c>
      <c r="C533" s="19" t="s">
        <v>5</v>
      </c>
      <c r="D533" s="24" t="s">
        <v>29</v>
      </c>
      <c r="E533" s="24" t="s">
        <v>62</v>
      </c>
      <c r="F533" s="24"/>
      <c r="G533" s="24"/>
      <c r="H533" s="24"/>
      <c r="I533" s="24"/>
      <c r="J533" s="24"/>
      <c r="K533" s="24"/>
      <c r="L533" s="24"/>
      <c r="M533" s="24" t="s">
        <v>135</v>
      </c>
      <c r="N533" s="24"/>
      <c r="O533" s="24"/>
      <c r="P533" s="24"/>
      <c r="Q533" s="24" t="s">
        <v>135</v>
      </c>
      <c r="R533" s="24" t="s">
        <v>135</v>
      </c>
      <c r="S533" s="24" t="s">
        <v>135</v>
      </c>
      <c r="T533" s="24"/>
      <c r="U533" s="24"/>
      <c r="V533" s="24"/>
      <c r="W533" s="24" t="s">
        <v>67</v>
      </c>
      <c r="X533" s="24" t="s">
        <v>98</v>
      </c>
      <c r="Y533" s="24" t="s">
        <v>1658</v>
      </c>
      <c r="Z533" s="23" t="s">
        <v>1659</v>
      </c>
    </row>
    <row r="534" spans="1:26" ht="14.45" customHeight="1" x14ac:dyDescent="0.25">
      <c r="A534" s="24" t="s">
        <v>1660</v>
      </c>
      <c r="B534" s="24" t="s">
        <v>138</v>
      </c>
      <c r="C534" s="19" t="s">
        <v>5</v>
      </c>
      <c r="D534" s="24" t="s">
        <v>29</v>
      </c>
      <c r="E534" s="24" t="s">
        <v>62</v>
      </c>
      <c r="F534" s="24"/>
      <c r="G534" s="24"/>
      <c r="H534" s="24"/>
      <c r="I534" s="24"/>
      <c r="J534" s="24"/>
      <c r="K534" s="24"/>
      <c r="L534" s="24"/>
      <c r="M534" s="24" t="s">
        <v>135</v>
      </c>
      <c r="N534" s="24"/>
      <c r="O534" s="24"/>
      <c r="P534" s="24"/>
      <c r="Q534" s="24" t="s">
        <v>135</v>
      </c>
      <c r="R534" s="24" t="s">
        <v>135</v>
      </c>
      <c r="S534" s="24" t="s">
        <v>135</v>
      </c>
      <c r="T534" s="24"/>
      <c r="U534" s="24"/>
      <c r="V534" s="24"/>
      <c r="W534" s="24" t="s">
        <v>67</v>
      </c>
      <c r="X534" s="24" t="s">
        <v>98</v>
      </c>
      <c r="Y534" s="24" t="s">
        <v>1658</v>
      </c>
      <c r="Z534" s="23" t="s">
        <v>1661</v>
      </c>
    </row>
    <row r="535" spans="1:26" ht="14.45" customHeight="1" x14ac:dyDescent="0.25">
      <c r="A535" s="24" t="s">
        <v>1662</v>
      </c>
      <c r="B535" s="24" t="s">
        <v>138</v>
      </c>
      <c r="C535" s="19" t="s">
        <v>5</v>
      </c>
      <c r="D535" s="24" t="s">
        <v>29</v>
      </c>
      <c r="E535" s="24" t="s">
        <v>62</v>
      </c>
      <c r="F535" s="24"/>
      <c r="G535" s="24" t="s">
        <v>135</v>
      </c>
      <c r="H535" s="24"/>
      <c r="I535" s="24"/>
      <c r="J535" s="24"/>
      <c r="K535" s="24"/>
      <c r="L535" s="24" t="s">
        <v>135</v>
      </c>
      <c r="M535" s="24" t="s">
        <v>135</v>
      </c>
      <c r="N535" s="24" t="s">
        <v>135</v>
      </c>
      <c r="O535" s="24"/>
      <c r="P535" s="24"/>
      <c r="Q535" s="24" t="s">
        <v>135</v>
      </c>
      <c r="R535" s="24" t="s">
        <v>135</v>
      </c>
      <c r="S535" s="24" t="s">
        <v>135</v>
      </c>
      <c r="T535" s="24"/>
      <c r="U535" s="24"/>
      <c r="V535" s="24"/>
      <c r="W535" s="24" t="s">
        <v>67</v>
      </c>
      <c r="X535" s="24" t="s">
        <v>98</v>
      </c>
      <c r="Y535" s="24" t="s">
        <v>1663</v>
      </c>
      <c r="Z535" s="23" t="s">
        <v>1664</v>
      </c>
    </row>
    <row r="536" spans="1:26" ht="14.45" customHeight="1" x14ac:dyDescent="0.25">
      <c r="A536" s="24" t="s">
        <v>1665</v>
      </c>
      <c r="B536" s="24" t="s">
        <v>138</v>
      </c>
      <c r="C536" s="19" t="s">
        <v>5</v>
      </c>
      <c r="D536" s="24" t="s">
        <v>29</v>
      </c>
      <c r="E536" s="24" t="s">
        <v>62</v>
      </c>
      <c r="F536" s="24"/>
      <c r="G536" s="24"/>
      <c r="H536" s="24"/>
      <c r="I536" s="24"/>
      <c r="J536" s="24"/>
      <c r="K536" s="24"/>
      <c r="L536" s="24"/>
      <c r="M536" s="24"/>
      <c r="N536" s="24"/>
      <c r="O536" s="24" t="s">
        <v>135</v>
      </c>
      <c r="P536" s="24"/>
      <c r="Q536" s="24" t="s">
        <v>135</v>
      </c>
      <c r="R536" s="24" t="s">
        <v>135</v>
      </c>
      <c r="S536" s="24" t="s">
        <v>135</v>
      </c>
      <c r="T536" s="24"/>
      <c r="U536" s="24"/>
      <c r="V536" s="24"/>
      <c r="W536" s="24" t="s">
        <v>67</v>
      </c>
      <c r="X536" s="24" t="s">
        <v>98</v>
      </c>
      <c r="Y536" s="24" t="s">
        <v>1666</v>
      </c>
      <c r="Z536" s="23" t="s">
        <v>1667</v>
      </c>
    </row>
    <row r="537" spans="1:26" ht="14.45" customHeight="1" x14ac:dyDescent="0.25">
      <c r="A537" s="24" t="s">
        <v>1668</v>
      </c>
      <c r="B537" s="24" t="s">
        <v>138</v>
      </c>
      <c r="C537" s="19" t="s">
        <v>5</v>
      </c>
      <c r="D537" s="24" t="s">
        <v>38</v>
      </c>
      <c r="E537" s="24" t="s">
        <v>62</v>
      </c>
      <c r="F537" s="24"/>
      <c r="G537" s="24"/>
      <c r="H537" s="24"/>
      <c r="I537" s="24"/>
      <c r="J537" s="24"/>
      <c r="K537" s="24"/>
      <c r="L537" s="24"/>
      <c r="M537" s="24"/>
      <c r="N537" s="24"/>
      <c r="O537" s="24" t="s">
        <v>135</v>
      </c>
      <c r="P537" s="24"/>
      <c r="Q537" s="24" t="s">
        <v>135</v>
      </c>
      <c r="R537" s="24" t="s">
        <v>135</v>
      </c>
      <c r="S537" s="24" t="s">
        <v>135</v>
      </c>
      <c r="T537" s="24"/>
      <c r="U537" s="24"/>
      <c r="V537" s="24"/>
      <c r="W537" s="24" t="s">
        <v>67</v>
      </c>
      <c r="X537" s="24" t="s">
        <v>98</v>
      </c>
      <c r="Y537" s="24" t="s">
        <v>1666</v>
      </c>
      <c r="Z537" s="23" t="s">
        <v>1667</v>
      </c>
    </row>
    <row r="538" spans="1:26" ht="14.45" customHeight="1" x14ac:dyDescent="0.25">
      <c r="A538" s="24" t="s">
        <v>1669</v>
      </c>
      <c r="B538" s="24" t="s">
        <v>138</v>
      </c>
      <c r="C538" s="19" t="s">
        <v>5</v>
      </c>
      <c r="D538" s="24" t="s">
        <v>38</v>
      </c>
      <c r="E538" s="24" t="s">
        <v>62</v>
      </c>
      <c r="F538" s="24"/>
      <c r="G538" s="24"/>
      <c r="H538" s="24"/>
      <c r="I538" s="24"/>
      <c r="J538" s="24"/>
      <c r="K538" s="24"/>
      <c r="L538" s="24"/>
      <c r="M538" s="24"/>
      <c r="N538" s="24"/>
      <c r="O538" s="24" t="s">
        <v>135</v>
      </c>
      <c r="P538" s="24"/>
      <c r="Q538" s="24" t="s">
        <v>135</v>
      </c>
      <c r="R538" s="24" t="s">
        <v>135</v>
      </c>
      <c r="S538" s="24" t="s">
        <v>135</v>
      </c>
      <c r="T538" s="24"/>
      <c r="U538" s="24"/>
      <c r="V538" s="24"/>
      <c r="W538" s="24" t="s">
        <v>67</v>
      </c>
      <c r="X538" s="24" t="s">
        <v>98</v>
      </c>
      <c r="Y538" s="24" t="s">
        <v>1670</v>
      </c>
      <c r="Z538" s="23" t="s">
        <v>1671</v>
      </c>
    </row>
    <row r="539" spans="1:26" ht="14.45" customHeight="1" x14ac:dyDescent="0.25">
      <c r="A539" s="24" t="s">
        <v>1672</v>
      </c>
      <c r="B539" s="24" t="s">
        <v>138</v>
      </c>
      <c r="C539" s="19" t="s">
        <v>5</v>
      </c>
      <c r="D539" s="24" t="s">
        <v>31</v>
      </c>
      <c r="E539" s="24" t="s">
        <v>62</v>
      </c>
      <c r="F539" s="24"/>
      <c r="G539" s="24"/>
      <c r="H539" s="24"/>
      <c r="I539" s="24"/>
      <c r="J539" s="24"/>
      <c r="K539" s="24"/>
      <c r="L539" s="24"/>
      <c r="M539" s="24"/>
      <c r="N539" s="24"/>
      <c r="O539" s="24"/>
      <c r="P539" s="24"/>
      <c r="Q539" s="24" t="s">
        <v>135</v>
      </c>
      <c r="R539" s="24" t="s">
        <v>135</v>
      </c>
      <c r="S539" s="24"/>
      <c r="T539" s="24"/>
      <c r="U539" s="24"/>
      <c r="V539" s="24"/>
      <c r="W539" s="24" t="s">
        <v>67</v>
      </c>
      <c r="X539" s="24" t="s">
        <v>98</v>
      </c>
      <c r="Y539" s="24" t="s">
        <v>1673</v>
      </c>
      <c r="Z539" s="23" t="s">
        <v>1674</v>
      </c>
    </row>
    <row r="540" spans="1:26" ht="14.45" customHeight="1" x14ac:dyDescent="0.25">
      <c r="A540" s="24" t="s">
        <v>1675</v>
      </c>
      <c r="B540" s="24" t="s">
        <v>138</v>
      </c>
      <c r="C540" s="19" t="s">
        <v>5</v>
      </c>
      <c r="D540" s="24" t="s">
        <v>31</v>
      </c>
      <c r="E540" s="24" t="s">
        <v>61</v>
      </c>
      <c r="F540" s="24"/>
      <c r="G540" s="24"/>
      <c r="H540" s="24"/>
      <c r="I540" s="24"/>
      <c r="J540" s="24"/>
      <c r="K540" s="24"/>
      <c r="L540" s="24"/>
      <c r="M540" s="24"/>
      <c r="N540" s="24"/>
      <c r="O540" s="24"/>
      <c r="P540" s="24"/>
      <c r="Q540" s="24" t="s">
        <v>135</v>
      </c>
      <c r="R540" s="24" t="s">
        <v>135</v>
      </c>
      <c r="S540" s="24" t="s">
        <v>135</v>
      </c>
      <c r="T540" s="24"/>
      <c r="U540" s="24"/>
      <c r="V540" s="24"/>
      <c r="W540" s="24" t="s">
        <v>67</v>
      </c>
      <c r="X540" s="24" t="s">
        <v>98</v>
      </c>
      <c r="Y540" s="24" t="s">
        <v>1676</v>
      </c>
      <c r="Z540" s="23" t="s">
        <v>1677</v>
      </c>
    </row>
    <row r="541" spans="1:26" ht="14.45" customHeight="1" x14ac:dyDescent="0.25">
      <c r="A541" s="24" t="s">
        <v>1678</v>
      </c>
      <c r="B541" s="24" t="s">
        <v>138</v>
      </c>
      <c r="C541" s="19" t="s">
        <v>5</v>
      </c>
      <c r="D541" s="24" t="s">
        <v>32</v>
      </c>
      <c r="E541" s="24" t="s">
        <v>62</v>
      </c>
      <c r="F541" s="24"/>
      <c r="G541" s="24"/>
      <c r="H541" s="24"/>
      <c r="I541" s="24"/>
      <c r="J541" s="24"/>
      <c r="K541" s="24"/>
      <c r="L541" s="24"/>
      <c r="M541" s="24"/>
      <c r="N541" s="24"/>
      <c r="O541" s="24"/>
      <c r="P541" s="24"/>
      <c r="Q541" s="24" t="s">
        <v>135</v>
      </c>
      <c r="R541" s="24" t="s">
        <v>135</v>
      </c>
      <c r="S541" s="24" t="s">
        <v>135</v>
      </c>
      <c r="T541" s="24"/>
      <c r="U541" s="24"/>
      <c r="V541" s="24"/>
      <c r="W541" s="24" t="s">
        <v>67</v>
      </c>
      <c r="X541" s="24" t="s">
        <v>98</v>
      </c>
      <c r="Y541" s="24" t="s">
        <v>1679</v>
      </c>
      <c r="Z541" s="23" t="s">
        <v>1680</v>
      </c>
    </row>
    <row r="542" spans="1:26" ht="14.45" customHeight="1" x14ac:dyDescent="0.25">
      <c r="A542" s="24" t="s">
        <v>1681</v>
      </c>
      <c r="B542" s="24" t="s">
        <v>138</v>
      </c>
      <c r="C542" s="19" t="s">
        <v>5</v>
      </c>
      <c r="D542" s="24" t="s">
        <v>32</v>
      </c>
      <c r="E542" s="24" t="s">
        <v>61</v>
      </c>
      <c r="F542" s="24"/>
      <c r="G542" s="24"/>
      <c r="H542" s="24"/>
      <c r="I542" s="24"/>
      <c r="J542" s="24"/>
      <c r="K542" s="24"/>
      <c r="L542" s="24"/>
      <c r="M542" s="24"/>
      <c r="N542" s="24"/>
      <c r="O542" s="24"/>
      <c r="P542" s="24"/>
      <c r="Q542" s="24" t="s">
        <v>135</v>
      </c>
      <c r="R542" s="24"/>
      <c r="S542" s="24"/>
      <c r="T542" s="24" t="s">
        <v>135</v>
      </c>
      <c r="U542" s="24"/>
      <c r="V542" s="24"/>
      <c r="W542" s="24" t="s">
        <v>67</v>
      </c>
      <c r="X542" s="24" t="s">
        <v>98</v>
      </c>
      <c r="Y542" s="24" t="s">
        <v>1682</v>
      </c>
      <c r="Z542" s="23" t="s">
        <v>1683</v>
      </c>
    </row>
    <row r="543" spans="1:26" ht="14.45" customHeight="1" x14ac:dyDescent="0.25">
      <c r="A543" s="24" t="s">
        <v>1684</v>
      </c>
      <c r="B543" s="24" t="s">
        <v>138</v>
      </c>
      <c r="C543" s="19" t="s">
        <v>5</v>
      </c>
      <c r="D543" s="24" t="s">
        <v>31</v>
      </c>
      <c r="E543" s="24" t="s">
        <v>61</v>
      </c>
      <c r="F543" s="24"/>
      <c r="G543" s="24"/>
      <c r="H543" s="24"/>
      <c r="I543" s="24"/>
      <c r="J543" s="24"/>
      <c r="K543" s="24"/>
      <c r="L543" s="24"/>
      <c r="M543" s="24"/>
      <c r="N543" s="24"/>
      <c r="O543" s="24"/>
      <c r="P543" s="24"/>
      <c r="Q543" s="24" t="s">
        <v>135</v>
      </c>
      <c r="R543" s="24"/>
      <c r="S543" s="24" t="s">
        <v>135</v>
      </c>
      <c r="T543" s="24" t="s">
        <v>135</v>
      </c>
      <c r="U543" s="24"/>
      <c r="V543" s="24"/>
      <c r="W543" s="24" t="s">
        <v>67</v>
      </c>
      <c r="X543" s="24" t="s">
        <v>98</v>
      </c>
      <c r="Y543" s="24" t="s">
        <v>1685</v>
      </c>
      <c r="Z543" s="23" t="s">
        <v>1686</v>
      </c>
    </row>
    <row r="544" spans="1:26" ht="14.45" customHeight="1" x14ac:dyDescent="0.25">
      <c r="A544" s="24" t="s">
        <v>1687</v>
      </c>
      <c r="B544" s="24" t="s">
        <v>138</v>
      </c>
      <c r="C544" s="19" t="s">
        <v>5</v>
      </c>
      <c r="D544" s="24" t="s">
        <v>27</v>
      </c>
      <c r="E544" s="24" t="s">
        <v>61</v>
      </c>
      <c r="F544" s="24"/>
      <c r="G544" s="24"/>
      <c r="H544" s="24"/>
      <c r="I544" s="24"/>
      <c r="J544" s="24"/>
      <c r="K544" s="24"/>
      <c r="L544" s="24"/>
      <c r="M544" s="24"/>
      <c r="N544" s="24"/>
      <c r="O544" s="24"/>
      <c r="P544" s="24"/>
      <c r="Q544" s="24" t="s">
        <v>135</v>
      </c>
      <c r="R544" s="24"/>
      <c r="S544" s="24"/>
      <c r="T544" s="24" t="s">
        <v>135</v>
      </c>
      <c r="U544" s="24"/>
      <c r="V544" s="24"/>
      <c r="W544" s="24" t="s">
        <v>67</v>
      </c>
      <c r="X544" s="24" t="s">
        <v>98</v>
      </c>
      <c r="Y544" s="24" t="s">
        <v>1688</v>
      </c>
      <c r="Z544" s="23" t="s">
        <v>1689</v>
      </c>
    </row>
    <row r="545" spans="1:26" ht="14.45" customHeight="1" x14ac:dyDescent="0.25">
      <c r="A545" s="24" t="s">
        <v>1690</v>
      </c>
      <c r="B545" s="24" t="s">
        <v>24</v>
      </c>
      <c r="C545" s="19" t="s">
        <v>16</v>
      </c>
      <c r="D545" s="24"/>
      <c r="E545" s="24"/>
      <c r="F545" s="24"/>
      <c r="G545" s="24"/>
      <c r="H545" s="24"/>
      <c r="I545" s="24"/>
      <c r="J545" s="24"/>
      <c r="K545" s="24"/>
      <c r="L545" s="24"/>
      <c r="M545" s="24"/>
      <c r="N545" s="24" t="s">
        <v>135</v>
      </c>
      <c r="O545" s="24"/>
      <c r="P545" s="24"/>
      <c r="Q545" s="24" t="s">
        <v>135</v>
      </c>
      <c r="R545" s="24"/>
      <c r="S545" s="24"/>
      <c r="T545" s="24"/>
      <c r="U545" s="24"/>
      <c r="V545" s="24"/>
      <c r="W545" s="24" t="s">
        <v>67</v>
      </c>
      <c r="X545" s="24" t="s">
        <v>98</v>
      </c>
      <c r="Y545" s="24" t="s">
        <v>1691</v>
      </c>
      <c r="Z545" s="23" t="s">
        <v>1692</v>
      </c>
    </row>
    <row r="546" spans="1:26" ht="14.45" customHeight="1" x14ac:dyDescent="0.25">
      <c r="A546" s="24" t="s">
        <v>1693</v>
      </c>
      <c r="B546" s="24" t="s">
        <v>138</v>
      </c>
      <c r="C546" s="19" t="s">
        <v>5</v>
      </c>
      <c r="D546" s="24" t="s">
        <v>41</v>
      </c>
      <c r="E546" s="24" t="s">
        <v>62</v>
      </c>
      <c r="F546" s="24"/>
      <c r="G546" s="24"/>
      <c r="H546" s="24"/>
      <c r="I546" s="24"/>
      <c r="J546" s="24"/>
      <c r="K546" s="24"/>
      <c r="L546" s="24"/>
      <c r="M546" s="24"/>
      <c r="N546" s="24"/>
      <c r="O546" s="24"/>
      <c r="P546" s="24"/>
      <c r="Q546" s="24" t="s">
        <v>135</v>
      </c>
      <c r="R546" s="24" t="s">
        <v>135</v>
      </c>
      <c r="S546" s="24"/>
      <c r="T546" s="24"/>
      <c r="U546" s="24"/>
      <c r="V546" s="24"/>
      <c r="W546" s="24" t="s">
        <v>67</v>
      </c>
      <c r="X546" s="24" t="s">
        <v>98</v>
      </c>
      <c r="Y546" s="24" t="s">
        <v>1694</v>
      </c>
      <c r="Z546" s="23" t="s">
        <v>1695</v>
      </c>
    </row>
    <row r="547" spans="1:26" ht="14.45" customHeight="1" x14ac:dyDescent="0.25">
      <c r="A547" s="24" t="s">
        <v>1696</v>
      </c>
      <c r="B547" s="24" t="s">
        <v>24</v>
      </c>
      <c r="C547" s="19" t="s">
        <v>16</v>
      </c>
      <c r="D547" s="24"/>
      <c r="E547" s="24"/>
      <c r="F547" s="24"/>
      <c r="G547" s="24"/>
      <c r="H547" s="24"/>
      <c r="I547" s="24"/>
      <c r="J547" s="24"/>
      <c r="K547" s="24"/>
      <c r="L547" s="24"/>
      <c r="M547" s="24"/>
      <c r="N547" s="24" t="s">
        <v>135</v>
      </c>
      <c r="O547" s="24" t="s">
        <v>135</v>
      </c>
      <c r="P547" s="24"/>
      <c r="Q547" s="24"/>
      <c r="R547" s="24"/>
      <c r="S547" s="24"/>
      <c r="T547" s="24"/>
      <c r="U547" s="24"/>
      <c r="V547" s="24"/>
      <c r="W547" s="24" t="s">
        <v>67</v>
      </c>
      <c r="X547" s="24" t="s">
        <v>98</v>
      </c>
      <c r="Y547" s="24" t="s">
        <v>1697</v>
      </c>
      <c r="Z547" s="23" t="s">
        <v>1698</v>
      </c>
    </row>
    <row r="548" spans="1:26" ht="14.45" customHeight="1" x14ac:dyDescent="0.25">
      <c r="A548" s="24" t="s">
        <v>1699</v>
      </c>
      <c r="B548" s="24" t="s">
        <v>24</v>
      </c>
      <c r="C548" s="19" t="s">
        <v>16</v>
      </c>
      <c r="D548" s="24"/>
      <c r="E548" s="24"/>
      <c r="F548" s="24"/>
      <c r="G548" s="24"/>
      <c r="H548" s="24"/>
      <c r="I548" s="24"/>
      <c r="J548" s="24"/>
      <c r="K548" s="24"/>
      <c r="L548" s="24"/>
      <c r="M548" s="24"/>
      <c r="N548" s="24" t="s">
        <v>135</v>
      </c>
      <c r="O548" s="24" t="s">
        <v>135</v>
      </c>
      <c r="P548" s="24"/>
      <c r="Q548" s="24"/>
      <c r="R548" s="24"/>
      <c r="S548" s="24"/>
      <c r="T548" s="24"/>
      <c r="U548" s="24"/>
      <c r="V548" s="24"/>
      <c r="W548" s="24" t="s">
        <v>67</v>
      </c>
      <c r="X548" s="24" t="s">
        <v>98</v>
      </c>
      <c r="Y548" s="24" t="s">
        <v>1700</v>
      </c>
      <c r="Z548" s="23" t="s">
        <v>1701</v>
      </c>
    </row>
    <row r="549" spans="1:26" ht="14.45" customHeight="1" x14ac:dyDescent="0.25">
      <c r="A549" s="24" t="s">
        <v>1702</v>
      </c>
      <c r="B549" s="24" t="s">
        <v>25</v>
      </c>
      <c r="C549" s="19" t="s">
        <v>7</v>
      </c>
      <c r="D549" s="24"/>
      <c r="E549" s="24"/>
      <c r="F549" s="24"/>
      <c r="G549" s="24" t="s">
        <v>135</v>
      </c>
      <c r="H549" s="24"/>
      <c r="I549" s="24"/>
      <c r="J549" s="24"/>
      <c r="K549" s="24"/>
      <c r="L549" s="24"/>
      <c r="M549" s="24"/>
      <c r="N549" s="24"/>
      <c r="O549" s="24"/>
      <c r="P549" s="24" t="s">
        <v>135</v>
      </c>
      <c r="Q549" s="24"/>
      <c r="R549" s="24"/>
      <c r="S549" s="24"/>
      <c r="T549" s="24"/>
      <c r="U549" s="24"/>
      <c r="V549" s="24"/>
      <c r="W549" s="24" t="s">
        <v>67</v>
      </c>
      <c r="X549" s="24" t="s">
        <v>98</v>
      </c>
      <c r="Y549" s="24" t="s">
        <v>1703</v>
      </c>
      <c r="Z549" s="23" t="s">
        <v>1704</v>
      </c>
    </row>
    <row r="550" spans="1:26" ht="14.45" customHeight="1" x14ac:dyDescent="0.25">
      <c r="A550" s="24" t="s">
        <v>1705</v>
      </c>
      <c r="B550" s="24" t="s">
        <v>25</v>
      </c>
      <c r="C550" s="19" t="s">
        <v>139</v>
      </c>
      <c r="D550" s="24"/>
      <c r="E550" s="24"/>
      <c r="F550" s="24"/>
      <c r="G550" s="24"/>
      <c r="H550" s="24"/>
      <c r="I550" s="24"/>
      <c r="J550" s="24"/>
      <c r="K550" s="24"/>
      <c r="L550" s="24"/>
      <c r="M550" s="24"/>
      <c r="N550" s="24"/>
      <c r="O550" s="24"/>
      <c r="P550" s="24"/>
      <c r="Q550" s="24"/>
      <c r="R550" s="24"/>
      <c r="S550" s="24"/>
      <c r="T550" s="24"/>
      <c r="U550" s="24"/>
      <c r="V550" s="24" t="s">
        <v>135</v>
      </c>
      <c r="W550" s="24" t="s">
        <v>67</v>
      </c>
      <c r="X550" s="24" t="s">
        <v>98</v>
      </c>
      <c r="Y550" s="24" t="s">
        <v>1706</v>
      </c>
      <c r="Z550" s="23" t="s">
        <v>1707</v>
      </c>
    </row>
    <row r="551" spans="1:26" ht="14.45" customHeight="1" x14ac:dyDescent="0.25">
      <c r="A551" s="24" t="s">
        <v>1708</v>
      </c>
      <c r="B551" s="24" t="s">
        <v>23</v>
      </c>
      <c r="C551" s="19" t="s">
        <v>12</v>
      </c>
      <c r="D551" s="24"/>
      <c r="E551" s="24"/>
      <c r="F551" s="24" t="s">
        <v>135</v>
      </c>
      <c r="G551" s="24" t="s">
        <v>135</v>
      </c>
      <c r="H551" s="24" t="s">
        <v>135</v>
      </c>
      <c r="I551" s="24"/>
      <c r="J551" s="24"/>
      <c r="K551" s="24" t="s">
        <v>135</v>
      </c>
      <c r="L551" s="24" t="s">
        <v>135</v>
      </c>
      <c r="M551" s="24" t="s">
        <v>135</v>
      </c>
      <c r="N551" s="24" t="s">
        <v>135</v>
      </c>
      <c r="O551" s="24" t="s">
        <v>135</v>
      </c>
      <c r="P551" s="24" t="s">
        <v>135</v>
      </c>
      <c r="Q551" s="24" t="s">
        <v>135</v>
      </c>
      <c r="R551" s="24" t="s">
        <v>135</v>
      </c>
      <c r="S551" s="24"/>
      <c r="T551" s="24" t="s">
        <v>135</v>
      </c>
      <c r="U551" s="24" t="s">
        <v>135</v>
      </c>
      <c r="V551" s="24"/>
      <c r="W551" s="24" t="s">
        <v>68</v>
      </c>
      <c r="X551" s="24" t="s">
        <v>72</v>
      </c>
      <c r="Y551" s="24" t="s">
        <v>1709</v>
      </c>
      <c r="Z551" s="23" t="s">
        <v>1710</v>
      </c>
    </row>
    <row r="552" spans="1:26" ht="14.45" customHeight="1" x14ac:dyDescent="0.25">
      <c r="A552" s="24" t="s">
        <v>1711</v>
      </c>
      <c r="B552" s="24" t="s">
        <v>24</v>
      </c>
      <c r="C552" s="19" t="s">
        <v>18</v>
      </c>
      <c r="D552" s="24"/>
      <c r="E552" s="24"/>
      <c r="F552" s="24" t="s">
        <v>135</v>
      </c>
      <c r="G552" s="24" t="s">
        <v>135</v>
      </c>
      <c r="H552" s="24" t="s">
        <v>135</v>
      </c>
      <c r="I552" s="24"/>
      <c r="J552" s="24"/>
      <c r="K552" s="24" t="s">
        <v>135</v>
      </c>
      <c r="L552" s="24" t="s">
        <v>135</v>
      </c>
      <c r="M552" s="24" t="s">
        <v>135</v>
      </c>
      <c r="N552" s="24" t="s">
        <v>135</v>
      </c>
      <c r="O552" s="24" t="s">
        <v>135</v>
      </c>
      <c r="P552" s="24" t="s">
        <v>135</v>
      </c>
      <c r="Q552" s="24" t="s">
        <v>135</v>
      </c>
      <c r="R552" s="24" t="s">
        <v>135</v>
      </c>
      <c r="S552" s="24" t="s">
        <v>135</v>
      </c>
      <c r="T552" s="24" t="s">
        <v>135</v>
      </c>
      <c r="U552" s="24" t="s">
        <v>135</v>
      </c>
      <c r="V552" s="24" t="s">
        <v>135</v>
      </c>
      <c r="W552" s="24" t="s">
        <v>68</v>
      </c>
      <c r="X552" s="24" t="s">
        <v>73</v>
      </c>
      <c r="Y552" s="24" t="s">
        <v>1709</v>
      </c>
      <c r="Z552" s="23" t="s">
        <v>1712</v>
      </c>
    </row>
    <row r="553" spans="1:26" ht="14.45" customHeight="1" x14ac:dyDescent="0.25">
      <c r="A553" s="24" t="s">
        <v>1713</v>
      </c>
      <c r="B553" s="24" t="s">
        <v>24</v>
      </c>
      <c r="C553" s="19" t="s">
        <v>18</v>
      </c>
      <c r="D553" s="24"/>
      <c r="E553" s="24"/>
      <c r="F553" s="24" t="s">
        <v>135</v>
      </c>
      <c r="G553" s="24" t="s">
        <v>135</v>
      </c>
      <c r="H553" s="24" t="s">
        <v>135</v>
      </c>
      <c r="I553" s="24"/>
      <c r="J553" s="24"/>
      <c r="K553" s="24" t="s">
        <v>135</v>
      </c>
      <c r="L553" s="24" t="s">
        <v>135</v>
      </c>
      <c r="M553" s="24" t="s">
        <v>135</v>
      </c>
      <c r="N553" s="24" t="s">
        <v>135</v>
      </c>
      <c r="O553" s="24" t="s">
        <v>135</v>
      </c>
      <c r="P553" s="24" t="s">
        <v>135</v>
      </c>
      <c r="Q553" s="24" t="s">
        <v>135</v>
      </c>
      <c r="R553" s="24" t="s">
        <v>135</v>
      </c>
      <c r="S553" s="24"/>
      <c r="T553" s="24" t="s">
        <v>135</v>
      </c>
      <c r="U553" s="24" t="s">
        <v>135</v>
      </c>
      <c r="V553" s="24"/>
      <c r="W553" s="24" t="s">
        <v>68</v>
      </c>
      <c r="X553" s="24" t="s">
        <v>71</v>
      </c>
      <c r="Y553" s="24" t="s">
        <v>1709</v>
      </c>
      <c r="Z553" s="23" t="s">
        <v>1714</v>
      </c>
    </row>
    <row r="554" spans="1:26" ht="14.45" customHeight="1" x14ac:dyDescent="0.25">
      <c r="A554" s="24" t="s">
        <v>1715</v>
      </c>
      <c r="B554" s="24" t="s">
        <v>23</v>
      </c>
      <c r="C554" s="19" t="s">
        <v>11</v>
      </c>
      <c r="D554" s="24"/>
      <c r="E554" s="24"/>
      <c r="F554" s="24" t="s">
        <v>135</v>
      </c>
      <c r="G554" s="24" t="s">
        <v>135</v>
      </c>
      <c r="H554" s="24" t="s">
        <v>135</v>
      </c>
      <c r="I554" s="24"/>
      <c r="J554" s="24"/>
      <c r="K554" s="24" t="s">
        <v>135</v>
      </c>
      <c r="L554" s="24" t="s">
        <v>135</v>
      </c>
      <c r="M554" s="24" t="s">
        <v>135</v>
      </c>
      <c r="N554" s="24" t="s">
        <v>135</v>
      </c>
      <c r="O554" s="24" t="s">
        <v>135</v>
      </c>
      <c r="P554" s="24" t="s">
        <v>135</v>
      </c>
      <c r="Q554" s="24" t="s">
        <v>135</v>
      </c>
      <c r="R554" s="24" t="s">
        <v>135</v>
      </c>
      <c r="S554" s="24" t="s">
        <v>135</v>
      </c>
      <c r="T554" s="24" t="s">
        <v>135</v>
      </c>
      <c r="U554" s="24" t="s">
        <v>135</v>
      </c>
      <c r="V554" s="24"/>
      <c r="W554" s="24" t="s">
        <v>68</v>
      </c>
      <c r="X554" s="24" t="s">
        <v>137</v>
      </c>
      <c r="Y554" s="24" t="s">
        <v>1716</v>
      </c>
      <c r="Z554" s="23" t="s">
        <v>1717</v>
      </c>
    </row>
    <row r="555" spans="1:26" ht="14.45" customHeight="1" x14ac:dyDescent="0.25">
      <c r="A555" s="24" t="s">
        <v>1718</v>
      </c>
      <c r="B555" s="24" t="s">
        <v>23</v>
      </c>
      <c r="C555" s="19" t="s">
        <v>15</v>
      </c>
      <c r="D555" s="24"/>
      <c r="E555" s="24"/>
      <c r="F555" s="24" t="s">
        <v>135</v>
      </c>
      <c r="G555" s="24" t="s">
        <v>135</v>
      </c>
      <c r="H555" s="24" t="s">
        <v>135</v>
      </c>
      <c r="I555" s="24" t="s">
        <v>135</v>
      </c>
      <c r="J555" s="24" t="s">
        <v>135</v>
      </c>
      <c r="K555" s="24"/>
      <c r="L555" s="24" t="s">
        <v>135</v>
      </c>
      <c r="M555" s="24"/>
      <c r="N555" s="24" t="s">
        <v>135</v>
      </c>
      <c r="O555" s="24" t="s">
        <v>135</v>
      </c>
      <c r="P555" s="24"/>
      <c r="Q555" s="24"/>
      <c r="R555" s="24"/>
      <c r="S555" s="24"/>
      <c r="T555" s="24"/>
      <c r="U555" s="24"/>
      <c r="V555" s="24" t="s">
        <v>135</v>
      </c>
      <c r="W555" s="24" t="s">
        <v>68</v>
      </c>
      <c r="X555" s="24" t="s">
        <v>137</v>
      </c>
      <c r="Y555" s="24" t="s">
        <v>1719</v>
      </c>
      <c r="Z555" s="23" t="s">
        <v>1720</v>
      </c>
    </row>
    <row r="556" spans="1:26" ht="14.45" customHeight="1" x14ac:dyDescent="0.25">
      <c r="A556" s="24" t="s">
        <v>1721</v>
      </c>
      <c r="B556" s="24" t="s">
        <v>23</v>
      </c>
      <c r="C556" s="19" t="s">
        <v>15</v>
      </c>
      <c r="D556" s="24"/>
      <c r="E556" s="24"/>
      <c r="F556" s="24"/>
      <c r="G556" s="24" t="s">
        <v>135</v>
      </c>
      <c r="H556" s="24"/>
      <c r="I556" s="24"/>
      <c r="J556" s="24"/>
      <c r="K556" s="24" t="s">
        <v>135</v>
      </c>
      <c r="L556" s="24" t="s">
        <v>135</v>
      </c>
      <c r="M556" s="24"/>
      <c r="N556" s="24"/>
      <c r="O556" s="24" t="s">
        <v>135</v>
      </c>
      <c r="P556" s="24"/>
      <c r="Q556" s="24" t="s">
        <v>135</v>
      </c>
      <c r="R556" s="24"/>
      <c r="S556" s="24"/>
      <c r="T556" s="24"/>
      <c r="U556" s="24"/>
      <c r="V556" s="24" t="s">
        <v>135</v>
      </c>
      <c r="W556" s="24" t="s">
        <v>68</v>
      </c>
      <c r="X556" s="24" t="s">
        <v>137</v>
      </c>
      <c r="Y556" s="24" t="s">
        <v>1722</v>
      </c>
      <c r="Z556" s="23" t="s">
        <v>1723</v>
      </c>
    </row>
    <row r="557" spans="1:26" ht="14.45" customHeight="1" x14ac:dyDescent="0.25">
      <c r="A557" s="24" t="s">
        <v>1724</v>
      </c>
      <c r="B557" s="24" t="s">
        <v>23</v>
      </c>
      <c r="C557" s="19" t="s">
        <v>15</v>
      </c>
      <c r="D557" s="24"/>
      <c r="E557" s="24"/>
      <c r="F557" s="24"/>
      <c r="G557" s="24" t="s">
        <v>135</v>
      </c>
      <c r="H557" s="24" t="s">
        <v>135</v>
      </c>
      <c r="I557" s="24" t="s">
        <v>135</v>
      </c>
      <c r="J557" s="24" t="s">
        <v>135</v>
      </c>
      <c r="K557" s="24"/>
      <c r="L557" s="24" t="s">
        <v>135</v>
      </c>
      <c r="M557" s="24"/>
      <c r="N557" s="24" t="s">
        <v>135</v>
      </c>
      <c r="O557" s="24" t="s">
        <v>135</v>
      </c>
      <c r="P557" s="24"/>
      <c r="Q557" s="24"/>
      <c r="R557" s="24"/>
      <c r="S557" s="24"/>
      <c r="T557" s="24"/>
      <c r="U557" s="24"/>
      <c r="V557" s="24"/>
      <c r="W557" s="24" t="s">
        <v>68</v>
      </c>
      <c r="X557" s="24" t="s">
        <v>137</v>
      </c>
      <c r="Y557" s="24" t="s">
        <v>1725</v>
      </c>
      <c r="Z557" s="23" t="s">
        <v>1726</v>
      </c>
    </row>
    <row r="558" spans="1:26" ht="14.45" customHeight="1" x14ac:dyDescent="0.25">
      <c r="A558" s="24" t="s">
        <v>1727</v>
      </c>
      <c r="B558" s="24" t="s">
        <v>23</v>
      </c>
      <c r="C558" s="19" t="s">
        <v>15</v>
      </c>
      <c r="D558" s="24"/>
      <c r="E558" s="24"/>
      <c r="F558" s="24"/>
      <c r="G558" s="24" t="s">
        <v>135</v>
      </c>
      <c r="H558" s="24" t="s">
        <v>135</v>
      </c>
      <c r="I558" s="24" t="s">
        <v>135</v>
      </c>
      <c r="J558" s="24" t="s">
        <v>135</v>
      </c>
      <c r="K558" s="24"/>
      <c r="L558" s="24" t="s">
        <v>135</v>
      </c>
      <c r="M558" s="24"/>
      <c r="N558" s="24" t="s">
        <v>135</v>
      </c>
      <c r="O558" s="24" t="s">
        <v>135</v>
      </c>
      <c r="P558" s="24"/>
      <c r="Q558" s="24"/>
      <c r="R558" s="24"/>
      <c r="S558" s="24"/>
      <c r="T558" s="24"/>
      <c r="U558" s="24"/>
      <c r="V558" s="24"/>
      <c r="W558" s="24" t="s">
        <v>136</v>
      </c>
      <c r="X558" s="24" t="s">
        <v>147</v>
      </c>
      <c r="Y558" s="24" t="s">
        <v>1728</v>
      </c>
      <c r="Z558" s="23" t="s">
        <v>1729</v>
      </c>
    </row>
    <row r="559" spans="1:26" ht="14.45" customHeight="1" x14ac:dyDescent="0.25">
      <c r="A559" s="24" t="s">
        <v>1730</v>
      </c>
      <c r="B559" s="24" t="s">
        <v>23</v>
      </c>
      <c r="C559" s="19" t="s">
        <v>15</v>
      </c>
      <c r="D559" s="24"/>
      <c r="E559" s="24"/>
      <c r="F559" s="24"/>
      <c r="G559" s="24"/>
      <c r="H559" s="24" t="s">
        <v>135</v>
      </c>
      <c r="I559" s="24" t="s">
        <v>135</v>
      </c>
      <c r="J559" s="24" t="s">
        <v>135</v>
      </c>
      <c r="K559" s="24"/>
      <c r="L559" s="24" t="s">
        <v>135</v>
      </c>
      <c r="M559" s="24"/>
      <c r="N559" s="24" t="s">
        <v>135</v>
      </c>
      <c r="O559" s="24"/>
      <c r="P559" s="24"/>
      <c r="Q559" s="24"/>
      <c r="R559" s="24"/>
      <c r="S559" s="24"/>
      <c r="T559" s="24"/>
      <c r="U559" s="24"/>
      <c r="V559" s="24"/>
      <c r="W559" s="24" t="s">
        <v>68</v>
      </c>
      <c r="X559" s="24"/>
      <c r="Y559" s="24" t="s">
        <v>1731</v>
      </c>
      <c r="Z559" s="23" t="s">
        <v>1424</v>
      </c>
    </row>
    <row r="560" spans="1:26" ht="14.45" customHeight="1" x14ac:dyDescent="0.25">
      <c r="A560" s="24" t="s">
        <v>1732</v>
      </c>
      <c r="B560" s="24" t="s">
        <v>23</v>
      </c>
      <c r="C560" s="19" t="s">
        <v>15</v>
      </c>
      <c r="D560" s="24"/>
      <c r="E560" s="24"/>
      <c r="F560" s="24"/>
      <c r="G560" s="24"/>
      <c r="H560" s="24"/>
      <c r="I560" s="24" t="s">
        <v>135</v>
      </c>
      <c r="J560" s="24" t="s">
        <v>135</v>
      </c>
      <c r="K560" s="24"/>
      <c r="L560" s="24"/>
      <c r="M560" s="24"/>
      <c r="N560" s="24"/>
      <c r="O560" s="24"/>
      <c r="P560" s="24"/>
      <c r="Q560" s="24" t="s">
        <v>135</v>
      </c>
      <c r="R560" s="24" t="s">
        <v>135</v>
      </c>
      <c r="S560" s="24"/>
      <c r="T560" s="24"/>
      <c r="U560" s="24"/>
      <c r="V560" s="24"/>
      <c r="W560" s="24" t="s">
        <v>68</v>
      </c>
      <c r="X560" s="24" t="s">
        <v>137</v>
      </c>
      <c r="Y560" s="24" t="s">
        <v>1733</v>
      </c>
      <c r="Z560" s="23" t="s">
        <v>1734</v>
      </c>
    </row>
    <row r="561" spans="1:26" ht="14.45" customHeight="1" x14ac:dyDescent="0.25">
      <c r="A561" s="24" t="s">
        <v>1735</v>
      </c>
      <c r="B561" s="24" t="s">
        <v>23</v>
      </c>
      <c r="C561" s="19" t="s">
        <v>15</v>
      </c>
      <c r="D561" s="24"/>
      <c r="E561" s="24"/>
      <c r="F561" s="24" t="s">
        <v>135</v>
      </c>
      <c r="G561" s="24" t="s">
        <v>135</v>
      </c>
      <c r="H561" s="24" t="s">
        <v>135</v>
      </c>
      <c r="I561" s="24" t="s">
        <v>135</v>
      </c>
      <c r="J561" s="24" t="s">
        <v>135</v>
      </c>
      <c r="K561" s="24" t="s">
        <v>135</v>
      </c>
      <c r="L561" s="24" t="s">
        <v>135</v>
      </c>
      <c r="M561" s="24"/>
      <c r="N561" s="24"/>
      <c r="O561" s="24"/>
      <c r="P561" s="24"/>
      <c r="Q561" s="24"/>
      <c r="R561" s="24"/>
      <c r="S561" s="24" t="s">
        <v>135</v>
      </c>
      <c r="T561" s="24"/>
      <c r="U561" s="24"/>
      <c r="V561" s="24"/>
      <c r="W561" s="24" t="s">
        <v>68</v>
      </c>
      <c r="X561" s="24" t="s">
        <v>137</v>
      </c>
      <c r="Y561" s="24" t="s">
        <v>1736</v>
      </c>
      <c r="Z561" s="23"/>
    </row>
    <row r="562" spans="1:26" ht="14.45" customHeight="1" x14ac:dyDescent="0.25">
      <c r="A562" s="24" t="s">
        <v>1737</v>
      </c>
      <c r="B562" s="24" t="s">
        <v>23</v>
      </c>
      <c r="C562" s="19" t="s">
        <v>15</v>
      </c>
      <c r="D562" s="24"/>
      <c r="E562" s="24"/>
      <c r="F562" s="24" t="s">
        <v>135</v>
      </c>
      <c r="G562" s="24"/>
      <c r="H562" s="24"/>
      <c r="I562" s="24"/>
      <c r="J562" s="24"/>
      <c r="K562" s="24"/>
      <c r="L562" s="24" t="s">
        <v>135</v>
      </c>
      <c r="M562" s="24" t="s">
        <v>135</v>
      </c>
      <c r="N562" s="24" t="s">
        <v>135</v>
      </c>
      <c r="O562" s="24" t="s">
        <v>135</v>
      </c>
      <c r="P562" s="24"/>
      <c r="Q562" s="24"/>
      <c r="R562" s="24"/>
      <c r="S562" s="24"/>
      <c r="T562" s="24"/>
      <c r="U562" s="24" t="s">
        <v>135</v>
      </c>
      <c r="V562" s="24"/>
      <c r="W562" s="24" t="s">
        <v>136</v>
      </c>
      <c r="X562" s="24" t="s">
        <v>147</v>
      </c>
      <c r="Y562" s="24" t="s">
        <v>1738</v>
      </c>
      <c r="Z562" s="23" t="s">
        <v>1739</v>
      </c>
    </row>
    <row r="563" spans="1:26" ht="14.45" customHeight="1" x14ac:dyDescent="0.25">
      <c r="A563" s="24" t="s">
        <v>1740</v>
      </c>
      <c r="B563" s="24" t="s">
        <v>23</v>
      </c>
      <c r="C563" s="19" t="s">
        <v>15</v>
      </c>
      <c r="D563" s="24"/>
      <c r="E563" s="24"/>
      <c r="F563" s="24"/>
      <c r="G563" s="24" t="s">
        <v>135</v>
      </c>
      <c r="H563" s="24"/>
      <c r="I563" s="24"/>
      <c r="J563" s="24"/>
      <c r="K563" s="24"/>
      <c r="L563" s="24"/>
      <c r="M563" s="24"/>
      <c r="N563" s="24" t="s">
        <v>135</v>
      </c>
      <c r="O563" s="24"/>
      <c r="P563" s="24" t="s">
        <v>135</v>
      </c>
      <c r="Q563" s="24"/>
      <c r="R563" s="24"/>
      <c r="S563" s="24"/>
      <c r="T563" s="24"/>
      <c r="U563" s="24"/>
      <c r="V563" s="24"/>
      <c r="W563" s="24" t="s">
        <v>136</v>
      </c>
      <c r="X563" s="24" t="s">
        <v>147</v>
      </c>
      <c r="Y563" s="24" t="s">
        <v>1741</v>
      </c>
      <c r="Z563" s="23" t="s">
        <v>1742</v>
      </c>
    </row>
    <row r="564" spans="1:26" ht="14.45" customHeight="1" x14ac:dyDescent="0.25">
      <c r="A564" s="24" t="s">
        <v>1743</v>
      </c>
      <c r="B564" s="24" t="s">
        <v>138</v>
      </c>
      <c r="C564" s="19" t="s">
        <v>59</v>
      </c>
      <c r="D564" s="24" t="s">
        <v>1744</v>
      </c>
      <c r="E564" s="24" t="s">
        <v>61</v>
      </c>
      <c r="F564" s="24" t="s">
        <v>135</v>
      </c>
      <c r="G564" s="24" t="s">
        <v>135</v>
      </c>
      <c r="H564" s="24" t="s">
        <v>135</v>
      </c>
      <c r="I564" s="24"/>
      <c r="J564" s="24"/>
      <c r="K564" s="24" t="s">
        <v>135</v>
      </c>
      <c r="L564" s="24" t="s">
        <v>135</v>
      </c>
      <c r="M564" s="24"/>
      <c r="N564" s="24"/>
      <c r="O564" s="24" t="s">
        <v>135</v>
      </c>
      <c r="P564" s="24" t="s">
        <v>135</v>
      </c>
      <c r="Q564" s="24" t="s">
        <v>135</v>
      </c>
      <c r="R564" s="24" t="s">
        <v>135</v>
      </c>
      <c r="S564" s="24" t="s">
        <v>135</v>
      </c>
      <c r="T564" s="24" t="s">
        <v>135</v>
      </c>
      <c r="U564" s="24"/>
      <c r="V564" s="24"/>
      <c r="W564" s="24" t="s">
        <v>68</v>
      </c>
      <c r="X564" s="24" t="s">
        <v>137</v>
      </c>
      <c r="Y564" s="24" t="s">
        <v>1745</v>
      </c>
      <c r="Z564" s="23" t="s">
        <v>1746</v>
      </c>
    </row>
    <row r="565" spans="1:26" ht="14.45" customHeight="1" x14ac:dyDescent="0.25">
      <c r="A565" s="24" t="s">
        <v>1747</v>
      </c>
      <c r="B565" s="24" t="s">
        <v>138</v>
      </c>
      <c r="C565" s="19" t="s">
        <v>59</v>
      </c>
      <c r="D565" s="24" t="s">
        <v>1744</v>
      </c>
      <c r="E565" s="24" t="s">
        <v>61</v>
      </c>
      <c r="F565" s="24"/>
      <c r="G565" s="24" t="s">
        <v>135</v>
      </c>
      <c r="H565" s="24" t="s">
        <v>135</v>
      </c>
      <c r="I565" s="24"/>
      <c r="J565" s="24"/>
      <c r="K565" s="24" t="s">
        <v>135</v>
      </c>
      <c r="L565" s="24" t="s">
        <v>135</v>
      </c>
      <c r="M565" s="24"/>
      <c r="N565" s="24"/>
      <c r="O565" s="24" t="s">
        <v>135</v>
      </c>
      <c r="P565" s="24"/>
      <c r="Q565" s="24" t="s">
        <v>135</v>
      </c>
      <c r="R565" s="24" t="s">
        <v>135</v>
      </c>
      <c r="S565" s="24"/>
      <c r="T565" s="24"/>
      <c r="U565" s="24"/>
      <c r="V565" s="24"/>
      <c r="W565" s="24" t="s">
        <v>68</v>
      </c>
      <c r="X565" s="24" t="s">
        <v>71</v>
      </c>
      <c r="Y565" s="24" t="s">
        <v>1748</v>
      </c>
      <c r="Z565" s="23" t="s">
        <v>1749</v>
      </c>
    </row>
    <row r="566" spans="1:26" ht="14.45" customHeight="1" x14ac:dyDescent="0.25">
      <c r="A566" s="24" t="s">
        <v>1750</v>
      </c>
      <c r="B566" s="24" t="s">
        <v>138</v>
      </c>
      <c r="C566" s="19" t="s">
        <v>59</v>
      </c>
      <c r="D566" s="24" t="s">
        <v>1744</v>
      </c>
      <c r="E566" s="24" t="s">
        <v>61</v>
      </c>
      <c r="F566" s="24"/>
      <c r="G566" s="24" t="s">
        <v>135</v>
      </c>
      <c r="H566" s="24"/>
      <c r="I566" s="24" t="s">
        <v>135</v>
      </c>
      <c r="J566" s="24"/>
      <c r="K566" s="24" t="s">
        <v>135</v>
      </c>
      <c r="L566" s="24" t="s">
        <v>135</v>
      </c>
      <c r="M566" s="24"/>
      <c r="N566" s="24"/>
      <c r="O566" s="24" t="s">
        <v>135</v>
      </c>
      <c r="P566" s="24" t="s">
        <v>135</v>
      </c>
      <c r="Q566" s="24" t="s">
        <v>135</v>
      </c>
      <c r="R566" s="24" t="s">
        <v>135</v>
      </c>
      <c r="S566" s="24"/>
      <c r="T566" s="24"/>
      <c r="U566" s="24"/>
      <c r="V566" s="24"/>
      <c r="W566" s="24" t="s">
        <v>68</v>
      </c>
      <c r="X566" s="24" t="s">
        <v>137</v>
      </c>
      <c r="Y566" s="24" t="s">
        <v>1751</v>
      </c>
      <c r="Z566" s="23" t="s">
        <v>1752</v>
      </c>
    </row>
    <row r="567" spans="1:26" ht="14.45" customHeight="1" x14ac:dyDescent="0.25">
      <c r="A567" s="24" t="s">
        <v>1753</v>
      </c>
      <c r="B567" s="24" t="s">
        <v>23</v>
      </c>
      <c r="C567" s="19" t="s">
        <v>11</v>
      </c>
      <c r="D567" s="24"/>
      <c r="E567" s="24"/>
      <c r="F567" s="24"/>
      <c r="G567" s="24" t="s">
        <v>135</v>
      </c>
      <c r="H567" s="24"/>
      <c r="I567" s="24"/>
      <c r="J567" s="24"/>
      <c r="K567" s="24"/>
      <c r="L567" s="24"/>
      <c r="M567" s="24"/>
      <c r="N567" s="24" t="s">
        <v>135</v>
      </c>
      <c r="O567" s="24" t="s">
        <v>135</v>
      </c>
      <c r="P567" s="24" t="s">
        <v>135</v>
      </c>
      <c r="Q567" s="24"/>
      <c r="R567" s="24"/>
      <c r="S567" s="24"/>
      <c r="T567" s="24"/>
      <c r="U567" s="24"/>
      <c r="V567" s="24" t="s">
        <v>135</v>
      </c>
      <c r="W567" s="24" t="s">
        <v>68</v>
      </c>
      <c r="X567" s="24" t="s">
        <v>137</v>
      </c>
      <c r="Y567" s="24" t="s">
        <v>1754</v>
      </c>
      <c r="Z567" s="23" t="s">
        <v>1755</v>
      </c>
    </row>
    <row r="568" spans="1:26" ht="14.45" customHeight="1" x14ac:dyDescent="0.25">
      <c r="A568" s="24" t="s">
        <v>1756</v>
      </c>
      <c r="B568" s="24" t="s">
        <v>23</v>
      </c>
      <c r="C568" s="19" t="s">
        <v>15</v>
      </c>
      <c r="D568" s="24"/>
      <c r="E568" s="24"/>
      <c r="F568" s="24" t="s">
        <v>135</v>
      </c>
      <c r="G568" s="24" t="s">
        <v>135</v>
      </c>
      <c r="H568" s="24"/>
      <c r="I568" s="24"/>
      <c r="J568" s="24"/>
      <c r="K568" s="24" t="s">
        <v>135</v>
      </c>
      <c r="L568" s="24"/>
      <c r="M568" s="24" t="s">
        <v>135</v>
      </c>
      <c r="N568" s="24" t="s">
        <v>135</v>
      </c>
      <c r="O568" s="24" t="s">
        <v>135</v>
      </c>
      <c r="P568" s="24"/>
      <c r="Q568" s="24" t="s">
        <v>135</v>
      </c>
      <c r="R568" s="24" t="s">
        <v>135</v>
      </c>
      <c r="S568" s="24"/>
      <c r="T568" s="24" t="s">
        <v>135</v>
      </c>
      <c r="U568" s="24" t="s">
        <v>135</v>
      </c>
      <c r="V568" s="24"/>
      <c r="W568" s="24" t="s">
        <v>148</v>
      </c>
      <c r="X568" s="24" t="s">
        <v>147</v>
      </c>
      <c r="Y568" s="24" t="s">
        <v>1757</v>
      </c>
      <c r="Z568" s="23" t="s">
        <v>1758</v>
      </c>
    </row>
    <row r="569" spans="1:26" ht="14.45" customHeight="1" x14ac:dyDescent="0.25">
      <c r="A569" s="24" t="s">
        <v>1759</v>
      </c>
      <c r="B569" s="24" t="s">
        <v>23</v>
      </c>
      <c r="C569" s="19" t="s">
        <v>15</v>
      </c>
      <c r="D569" s="24"/>
      <c r="E569" s="24"/>
      <c r="F569" s="24" t="s">
        <v>135</v>
      </c>
      <c r="G569" s="24" t="s">
        <v>135</v>
      </c>
      <c r="H569" s="24"/>
      <c r="I569" s="24"/>
      <c r="J569" s="24"/>
      <c r="K569" s="24" t="s">
        <v>135</v>
      </c>
      <c r="L569" s="24" t="s">
        <v>135</v>
      </c>
      <c r="M569" s="24" t="s">
        <v>135</v>
      </c>
      <c r="N569" s="24" t="s">
        <v>135</v>
      </c>
      <c r="O569" s="24" t="s">
        <v>135</v>
      </c>
      <c r="P569" s="24" t="s">
        <v>135</v>
      </c>
      <c r="Q569" s="24"/>
      <c r="R569" s="24" t="s">
        <v>135</v>
      </c>
      <c r="S569" s="24" t="s">
        <v>135</v>
      </c>
      <c r="T569" s="24"/>
      <c r="U569" s="24" t="s">
        <v>135</v>
      </c>
      <c r="V569" s="24" t="s">
        <v>135</v>
      </c>
      <c r="W569" s="24" t="s">
        <v>148</v>
      </c>
      <c r="X569" s="24" t="s">
        <v>147</v>
      </c>
      <c r="Y569" s="24" t="s">
        <v>1760</v>
      </c>
      <c r="Z569" s="23" t="s">
        <v>1761</v>
      </c>
    </row>
    <row r="570" spans="1:26" ht="14.45" customHeight="1" x14ac:dyDescent="0.25">
      <c r="A570" s="24" t="s">
        <v>1762</v>
      </c>
      <c r="B570" s="24" t="s">
        <v>23</v>
      </c>
      <c r="C570" s="19" t="s">
        <v>15</v>
      </c>
      <c r="D570" s="24"/>
      <c r="E570" s="24"/>
      <c r="F570" s="24" t="s">
        <v>135</v>
      </c>
      <c r="G570" s="24"/>
      <c r="H570" s="24"/>
      <c r="I570" s="24"/>
      <c r="J570" s="24"/>
      <c r="K570" s="24"/>
      <c r="L570" s="24" t="s">
        <v>135</v>
      </c>
      <c r="M570" s="24" t="s">
        <v>135</v>
      </c>
      <c r="N570" s="24" t="s">
        <v>135</v>
      </c>
      <c r="O570" s="24" t="s">
        <v>135</v>
      </c>
      <c r="P570" s="24"/>
      <c r="Q570" s="24"/>
      <c r="R570" s="24"/>
      <c r="S570" s="24"/>
      <c r="T570" s="24"/>
      <c r="U570" s="24"/>
      <c r="V570" s="24"/>
      <c r="W570" s="24" t="s">
        <v>68</v>
      </c>
      <c r="X570" s="24" t="s">
        <v>137</v>
      </c>
      <c r="Y570" s="24" t="s">
        <v>1763</v>
      </c>
      <c r="Z570" s="23" t="s">
        <v>1764</v>
      </c>
    </row>
    <row r="571" spans="1:26" ht="14.45" customHeight="1" x14ac:dyDescent="0.25">
      <c r="A571" s="24" t="s">
        <v>1765</v>
      </c>
      <c r="B571" s="24" t="s">
        <v>23</v>
      </c>
      <c r="C571" s="19" t="s">
        <v>15</v>
      </c>
      <c r="D571" s="24"/>
      <c r="E571" s="24"/>
      <c r="F571" s="24" t="s">
        <v>135</v>
      </c>
      <c r="G571" s="24"/>
      <c r="H571" s="24"/>
      <c r="I571" s="24"/>
      <c r="J571" s="24"/>
      <c r="K571" s="24" t="s">
        <v>135</v>
      </c>
      <c r="L571" s="24" t="s">
        <v>135</v>
      </c>
      <c r="M571" s="24"/>
      <c r="N571" s="24"/>
      <c r="O571" s="24"/>
      <c r="P571" s="24"/>
      <c r="Q571" s="24"/>
      <c r="R571" s="24" t="s">
        <v>135</v>
      </c>
      <c r="S571" s="24" t="s">
        <v>135</v>
      </c>
      <c r="T571" s="24" t="s">
        <v>135</v>
      </c>
      <c r="U571" s="24"/>
      <c r="V571" s="24"/>
      <c r="W571" s="24" t="s">
        <v>136</v>
      </c>
      <c r="X571" s="24"/>
      <c r="Y571" s="24" t="s">
        <v>1766</v>
      </c>
      <c r="Z571" s="23" t="s">
        <v>1767</v>
      </c>
    </row>
    <row r="572" spans="1:26" ht="14.45" customHeight="1" x14ac:dyDescent="0.25">
      <c r="A572" s="24" t="s">
        <v>1768</v>
      </c>
      <c r="B572" s="24" t="s">
        <v>24</v>
      </c>
      <c r="C572" s="19" t="s">
        <v>1769</v>
      </c>
      <c r="D572" s="24"/>
      <c r="E572" s="24" t="s">
        <v>61</v>
      </c>
      <c r="F572" s="24"/>
      <c r="G572" s="24" t="s">
        <v>135</v>
      </c>
      <c r="H572" s="24" t="s">
        <v>135</v>
      </c>
      <c r="I572" s="24"/>
      <c r="J572" s="24"/>
      <c r="K572" s="24" t="s">
        <v>135</v>
      </c>
      <c r="L572" s="24" t="s">
        <v>135</v>
      </c>
      <c r="M572" s="24"/>
      <c r="N572" s="24" t="s">
        <v>135</v>
      </c>
      <c r="O572" s="24" t="s">
        <v>135</v>
      </c>
      <c r="P572" s="24" t="s">
        <v>135</v>
      </c>
      <c r="Q572" s="24"/>
      <c r="R572" s="24"/>
      <c r="S572" s="24"/>
      <c r="T572" s="24" t="s">
        <v>135</v>
      </c>
      <c r="U572" s="24"/>
      <c r="V572" s="24" t="s">
        <v>135</v>
      </c>
      <c r="W572" s="24" t="s">
        <v>68</v>
      </c>
      <c r="X572" s="24"/>
      <c r="Y572" s="24" t="s">
        <v>1770</v>
      </c>
      <c r="Z572" s="23" t="s">
        <v>1771</v>
      </c>
    </row>
    <row r="573" spans="1:26" ht="14.45" customHeight="1" x14ac:dyDescent="0.25">
      <c r="A573" s="24" t="s">
        <v>1772</v>
      </c>
      <c r="B573" s="24" t="s">
        <v>25</v>
      </c>
      <c r="C573" s="19" t="s">
        <v>139</v>
      </c>
      <c r="D573" s="24"/>
      <c r="E573" s="24"/>
      <c r="F573" s="24"/>
      <c r="G573" s="24"/>
      <c r="H573" s="24"/>
      <c r="I573" s="24"/>
      <c r="J573" s="24"/>
      <c r="K573" s="24"/>
      <c r="L573" s="24"/>
      <c r="M573" s="24"/>
      <c r="N573" s="24"/>
      <c r="O573" s="24"/>
      <c r="P573" s="24"/>
      <c r="Q573" s="24" t="s">
        <v>135</v>
      </c>
      <c r="R573" s="24"/>
      <c r="S573" s="24"/>
      <c r="T573" s="24"/>
      <c r="U573" s="24"/>
      <c r="V573" s="24"/>
      <c r="W573" s="24" t="s">
        <v>136</v>
      </c>
      <c r="X573" s="24"/>
      <c r="Y573" s="24" t="s">
        <v>1773</v>
      </c>
      <c r="Z573" s="23" t="s">
        <v>1774</v>
      </c>
    </row>
    <row r="574" spans="1:26" ht="14.45" customHeight="1" x14ac:dyDescent="0.25">
      <c r="A574" s="24" t="s">
        <v>1775</v>
      </c>
      <c r="B574" s="24" t="s">
        <v>138</v>
      </c>
      <c r="C574" s="19" t="s">
        <v>5</v>
      </c>
      <c r="D574" s="24" t="s">
        <v>22</v>
      </c>
      <c r="E574" s="24" t="s">
        <v>62</v>
      </c>
      <c r="F574" s="24" t="s">
        <v>135</v>
      </c>
      <c r="G574" s="24"/>
      <c r="H574" s="24"/>
      <c r="I574" s="24"/>
      <c r="J574" s="24"/>
      <c r="K574" s="24" t="s">
        <v>135</v>
      </c>
      <c r="L574" s="24" t="s">
        <v>135</v>
      </c>
      <c r="M574" s="24"/>
      <c r="N574" s="24"/>
      <c r="O574" s="24" t="s">
        <v>135</v>
      </c>
      <c r="P574" s="24"/>
      <c r="Q574" s="24" t="s">
        <v>135</v>
      </c>
      <c r="R574" s="24" t="s">
        <v>135</v>
      </c>
      <c r="S574" s="24" t="s">
        <v>135</v>
      </c>
      <c r="T574" s="24" t="s">
        <v>135</v>
      </c>
      <c r="U574" s="24"/>
      <c r="V574" s="24"/>
      <c r="W574" s="24" t="s">
        <v>136</v>
      </c>
      <c r="X574" s="24"/>
      <c r="Y574" s="24" t="s">
        <v>1776</v>
      </c>
      <c r="Z574" s="23" t="s">
        <v>1777</v>
      </c>
    </row>
    <row r="575" spans="1:26" ht="14.45" customHeight="1" x14ac:dyDescent="0.25">
      <c r="A575" s="24" t="s">
        <v>1778</v>
      </c>
      <c r="B575" s="24" t="s">
        <v>138</v>
      </c>
      <c r="C575" s="19" t="s">
        <v>5</v>
      </c>
      <c r="D575" s="24" t="s">
        <v>22</v>
      </c>
      <c r="E575" s="24" t="s">
        <v>62</v>
      </c>
      <c r="F575" s="24" t="s">
        <v>135</v>
      </c>
      <c r="G575" s="24"/>
      <c r="H575" s="24"/>
      <c r="I575" s="24"/>
      <c r="J575" s="24"/>
      <c r="K575" s="24" t="s">
        <v>135</v>
      </c>
      <c r="L575" s="24" t="s">
        <v>135</v>
      </c>
      <c r="M575" s="24"/>
      <c r="N575" s="24" t="s">
        <v>135</v>
      </c>
      <c r="O575" s="24" t="s">
        <v>135</v>
      </c>
      <c r="P575" s="24" t="s">
        <v>135</v>
      </c>
      <c r="Q575" s="24" t="s">
        <v>135</v>
      </c>
      <c r="R575" s="24" t="s">
        <v>135</v>
      </c>
      <c r="S575" s="24" t="s">
        <v>135</v>
      </c>
      <c r="T575" s="24" t="s">
        <v>135</v>
      </c>
      <c r="U575" s="24"/>
      <c r="V575" s="24"/>
      <c r="W575" s="24" t="s">
        <v>136</v>
      </c>
      <c r="X575" s="24"/>
      <c r="Y575" s="24" t="s">
        <v>1779</v>
      </c>
      <c r="Z575" s="23" t="s">
        <v>1780</v>
      </c>
    </row>
    <row r="576" spans="1:26" ht="14.45" customHeight="1" x14ac:dyDescent="0.25">
      <c r="A576" s="24" t="s">
        <v>1781</v>
      </c>
      <c r="B576" s="24" t="s">
        <v>25</v>
      </c>
      <c r="C576" s="19" t="s">
        <v>139</v>
      </c>
      <c r="D576" s="24"/>
      <c r="E576" s="24"/>
      <c r="F576" s="24"/>
      <c r="G576" s="24" t="s">
        <v>135</v>
      </c>
      <c r="H576" s="24"/>
      <c r="I576" s="24"/>
      <c r="J576" s="24"/>
      <c r="K576" s="24"/>
      <c r="L576" s="24" t="s">
        <v>135</v>
      </c>
      <c r="M576" s="24"/>
      <c r="N576" s="24" t="s">
        <v>135</v>
      </c>
      <c r="O576" s="24" t="s">
        <v>135</v>
      </c>
      <c r="P576" s="24"/>
      <c r="Q576" s="24" t="s">
        <v>135</v>
      </c>
      <c r="R576" s="24"/>
      <c r="S576" s="24"/>
      <c r="T576" s="24"/>
      <c r="U576" s="24"/>
      <c r="V576" s="24"/>
      <c r="W576" s="24" t="s">
        <v>136</v>
      </c>
      <c r="X576" s="24" t="s">
        <v>147</v>
      </c>
      <c r="Y576" s="24" t="s">
        <v>1782</v>
      </c>
      <c r="Z576" s="23" t="s">
        <v>1783</v>
      </c>
    </row>
    <row r="577" spans="1:26" ht="14.45" customHeight="1" x14ac:dyDescent="0.25">
      <c r="A577" s="24" t="s">
        <v>1784</v>
      </c>
      <c r="B577" s="24" t="s">
        <v>25</v>
      </c>
      <c r="C577" s="19" t="s">
        <v>139</v>
      </c>
      <c r="D577" s="24"/>
      <c r="E577" s="24"/>
      <c r="F577" s="24"/>
      <c r="G577" s="24" t="s">
        <v>135</v>
      </c>
      <c r="H577" s="24"/>
      <c r="I577" s="24"/>
      <c r="J577" s="24"/>
      <c r="K577" s="24"/>
      <c r="L577" s="24" t="s">
        <v>135</v>
      </c>
      <c r="M577" s="24"/>
      <c r="N577" s="24"/>
      <c r="O577" s="24" t="s">
        <v>135</v>
      </c>
      <c r="P577" s="24"/>
      <c r="Q577" s="24" t="s">
        <v>135</v>
      </c>
      <c r="R577" s="24"/>
      <c r="S577" s="24"/>
      <c r="T577" s="24"/>
      <c r="U577" s="24"/>
      <c r="V577" s="24"/>
      <c r="W577" s="24" t="s">
        <v>136</v>
      </c>
      <c r="X577" s="24" t="s">
        <v>147</v>
      </c>
      <c r="Y577" s="24" t="s">
        <v>1785</v>
      </c>
      <c r="Z577" s="23" t="s">
        <v>1786</v>
      </c>
    </row>
    <row r="578" spans="1:26" ht="14.45" customHeight="1" x14ac:dyDescent="0.25">
      <c r="A578" s="24" t="s">
        <v>1787</v>
      </c>
      <c r="B578" s="24" t="s">
        <v>25</v>
      </c>
      <c r="C578" s="19" t="s">
        <v>139</v>
      </c>
      <c r="D578" s="24"/>
      <c r="E578" s="24"/>
      <c r="F578" s="24"/>
      <c r="G578" s="24"/>
      <c r="H578" s="24" t="s">
        <v>135</v>
      </c>
      <c r="I578" s="24"/>
      <c r="J578" s="24"/>
      <c r="K578" s="24"/>
      <c r="L578" s="24"/>
      <c r="M578" s="24"/>
      <c r="N578" s="24" t="s">
        <v>135</v>
      </c>
      <c r="O578" s="24"/>
      <c r="P578" s="24"/>
      <c r="Q578" s="24" t="s">
        <v>135</v>
      </c>
      <c r="R578" s="24" t="s">
        <v>135</v>
      </c>
      <c r="S578" s="24"/>
      <c r="T578" s="24"/>
      <c r="U578" s="24"/>
      <c r="V578" s="24"/>
      <c r="W578" s="24" t="s">
        <v>136</v>
      </c>
      <c r="X578" s="24" t="s">
        <v>147</v>
      </c>
      <c r="Y578" s="24" t="s">
        <v>1788</v>
      </c>
      <c r="Z578" s="23"/>
    </row>
    <row r="579" spans="1:26" ht="14.45" customHeight="1" x14ac:dyDescent="0.25">
      <c r="A579" s="24" t="s">
        <v>1789</v>
      </c>
      <c r="B579" s="24" t="s">
        <v>25</v>
      </c>
      <c r="C579" s="19" t="s">
        <v>139</v>
      </c>
      <c r="D579" s="24"/>
      <c r="E579" s="24"/>
      <c r="F579" s="24" t="s">
        <v>135</v>
      </c>
      <c r="G579" s="24" t="s">
        <v>135</v>
      </c>
      <c r="H579" s="24" t="s">
        <v>135</v>
      </c>
      <c r="I579" s="24" t="s">
        <v>135</v>
      </c>
      <c r="J579" s="24"/>
      <c r="K579" s="24" t="s">
        <v>135</v>
      </c>
      <c r="L579" s="24" t="s">
        <v>135</v>
      </c>
      <c r="M579" s="24"/>
      <c r="N579" s="24" t="s">
        <v>135</v>
      </c>
      <c r="O579" s="24" t="s">
        <v>135</v>
      </c>
      <c r="P579" s="24" t="s">
        <v>135</v>
      </c>
      <c r="Q579" s="24" t="s">
        <v>135</v>
      </c>
      <c r="R579" s="24"/>
      <c r="S579" s="24"/>
      <c r="T579" s="24"/>
      <c r="U579" s="24"/>
      <c r="V579" s="24" t="s">
        <v>135</v>
      </c>
      <c r="W579" s="24" t="s">
        <v>136</v>
      </c>
      <c r="X579" s="24" t="s">
        <v>147</v>
      </c>
      <c r="Y579" s="24" t="s">
        <v>1790</v>
      </c>
      <c r="Z579" s="23" t="s">
        <v>1791</v>
      </c>
    </row>
    <row r="580" spans="1:26" ht="14.45" customHeight="1" x14ac:dyDescent="0.25">
      <c r="A580" s="24" t="s">
        <v>1792</v>
      </c>
      <c r="B580" s="24" t="s">
        <v>23</v>
      </c>
      <c r="C580" s="19" t="s">
        <v>11</v>
      </c>
      <c r="D580" s="24"/>
      <c r="E580" s="24"/>
      <c r="F580" s="24" t="s">
        <v>135</v>
      </c>
      <c r="G580" s="24" t="s">
        <v>135</v>
      </c>
      <c r="H580" s="24" t="s">
        <v>135</v>
      </c>
      <c r="I580" s="24" t="s">
        <v>135</v>
      </c>
      <c r="J580" s="24"/>
      <c r="K580" s="24" t="s">
        <v>135</v>
      </c>
      <c r="L580" s="24" t="s">
        <v>135</v>
      </c>
      <c r="M580" s="24"/>
      <c r="N580" s="24" t="s">
        <v>135</v>
      </c>
      <c r="O580" s="24" t="s">
        <v>135</v>
      </c>
      <c r="P580" s="24" t="s">
        <v>135</v>
      </c>
      <c r="Q580" s="24" t="s">
        <v>135</v>
      </c>
      <c r="R580" s="24" t="s">
        <v>135</v>
      </c>
      <c r="S580" s="24"/>
      <c r="T580" s="24"/>
      <c r="U580" s="24"/>
      <c r="V580" s="24"/>
      <c r="W580" s="24" t="s">
        <v>68</v>
      </c>
      <c r="X580" s="24" t="s">
        <v>137</v>
      </c>
      <c r="Y580" s="24" t="s">
        <v>1793</v>
      </c>
      <c r="Z580" s="23" t="s">
        <v>1794</v>
      </c>
    </row>
    <row r="581" spans="1:26" ht="14.45" customHeight="1" x14ac:dyDescent="0.25">
      <c r="A581" s="24" t="s">
        <v>1795</v>
      </c>
      <c r="B581" s="24" t="s">
        <v>25</v>
      </c>
      <c r="C581" s="19" t="s">
        <v>9</v>
      </c>
      <c r="D581" s="24"/>
      <c r="E581" s="24"/>
      <c r="F581" s="24"/>
      <c r="G581" s="24" t="s">
        <v>135</v>
      </c>
      <c r="H581" s="24" t="s">
        <v>135</v>
      </c>
      <c r="I581" s="24" t="s">
        <v>135</v>
      </c>
      <c r="J581" s="24"/>
      <c r="K581" s="24" t="s">
        <v>135</v>
      </c>
      <c r="L581" s="24"/>
      <c r="M581" s="24"/>
      <c r="N581" s="24"/>
      <c r="O581" s="24" t="s">
        <v>135</v>
      </c>
      <c r="P581" s="24"/>
      <c r="Q581" s="24"/>
      <c r="R581" s="24" t="s">
        <v>135</v>
      </c>
      <c r="S581" s="24"/>
      <c r="T581" s="24" t="s">
        <v>135</v>
      </c>
      <c r="U581" s="24"/>
      <c r="V581" s="24" t="s">
        <v>135</v>
      </c>
      <c r="W581" s="24" t="s">
        <v>136</v>
      </c>
      <c r="X581" s="24"/>
      <c r="Y581" s="24" t="s">
        <v>1796</v>
      </c>
      <c r="Z581" s="23" t="s">
        <v>1797</v>
      </c>
    </row>
    <row r="582" spans="1:26" ht="14.45" customHeight="1" x14ac:dyDescent="0.25">
      <c r="A582" s="24" t="s">
        <v>1798</v>
      </c>
      <c r="B582" s="24" t="s">
        <v>25</v>
      </c>
      <c r="C582" s="19" t="s">
        <v>139</v>
      </c>
      <c r="D582" s="24"/>
      <c r="E582" s="24"/>
      <c r="F582" s="24"/>
      <c r="G582" s="24" t="s">
        <v>135</v>
      </c>
      <c r="H582" s="24"/>
      <c r="I582" s="24"/>
      <c r="J582" s="24"/>
      <c r="K582" s="24" t="s">
        <v>135</v>
      </c>
      <c r="L582" s="24" t="s">
        <v>135</v>
      </c>
      <c r="M582" s="24"/>
      <c r="N582" s="24"/>
      <c r="O582" s="24" t="s">
        <v>135</v>
      </c>
      <c r="P582" s="24" t="s">
        <v>135</v>
      </c>
      <c r="Q582" s="24" t="s">
        <v>135</v>
      </c>
      <c r="R582" s="24" t="s">
        <v>135</v>
      </c>
      <c r="S582" s="24"/>
      <c r="T582" s="24"/>
      <c r="U582" s="24"/>
      <c r="V582" s="24" t="s">
        <v>135</v>
      </c>
      <c r="W582" s="24" t="s">
        <v>136</v>
      </c>
      <c r="X582" s="24"/>
      <c r="Y582" s="24" t="s">
        <v>1799</v>
      </c>
      <c r="Z582" s="23"/>
    </row>
    <row r="583" spans="1:26" ht="14.45" customHeight="1" x14ac:dyDescent="0.25">
      <c r="A583" s="24" t="s">
        <v>1800</v>
      </c>
      <c r="B583" s="24" t="s">
        <v>24</v>
      </c>
      <c r="C583" s="19" t="s">
        <v>18</v>
      </c>
      <c r="D583" s="24"/>
      <c r="E583" s="24"/>
      <c r="F583" s="24"/>
      <c r="G583" s="24" t="s">
        <v>135</v>
      </c>
      <c r="H583" s="24" t="s">
        <v>135</v>
      </c>
      <c r="I583" s="24"/>
      <c r="J583" s="24"/>
      <c r="K583" s="24"/>
      <c r="L583" s="24" t="s">
        <v>135</v>
      </c>
      <c r="M583" s="24" t="s">
        <v>135</v>
      </c>
      <c r="N583" s="24" t="s">
        <v>135</v>
      </c>
      <c r="O583" s="24" t="s">
        <v>135</v>
      </c>
      <c r="P583" s="24"/>
      <c r="Q583" s="24" t="s">
        <v>135</v>
      </c>
      <c r="R583" s="24" t="s">
        <v>135</v>
      </c>
      <c r="S583" s="24"/>
      <c r="T583" s="24"/>
      <c r="U583" s="24"/>
      <c r="V583" s="24" t="s">
        <v>135</v>
      </c>
      <c r="W583" s="24" t="s">
        <v>68</v>
      </c>
      <c r="X583" s="24" t="s">
        <v>71</v>
      </c>
      <c r="Y583" s="24" t="s">
        <v>1801</v>
      </c>
      <c r="Z583" s="23" t="s">
        <v>1802</v>
      </c>
    </row>
    <row r="584" spans="1:26" ht="14.45" customHeight="1" x14ac:dyDescent="0.25">
      <c r="A584" s="24" t="s">
        <v>1803</v>
      </c>
      <c r="B584" s="24" t="s">
        <v>24</v>
      </c>
      <c r="C584" s="19" t="s">
        <v>18</v>
      </c>
      <c r="D584" s="24"/>
      <c r="E584" s="24"/>
      <c r="F584" s="24"/>
      <c r="G584" s="24"/>
      <c r="H584" s="24" t="s">
        <v>135</v>
      </c>
      <c r="I584" s="24"/>
      <c r="J584" s="24"/>
      <c r="K584" s="24"/>
      <c r="L584" s="24"/>
      <c r="M584" s="24" t="s">
        <v>135</v>
      </c>
      <c r="N584" s="24" t="s">
        <v>135</v>
      </c>
      <c r="O584" s="24"/>
      <c r="P584" s="24"/>
      <c r="Q584" s="24" t="s">
        <v>135</v>
      </c>
      <c r="R584" s="24"/>
      <c r="S584" s="24"/>
      <c r="T584" s="24"/>
      <c r="U584" s="24"/>
      <c r="V584" s="24"/>
      <c r="W584" s="24" t="s">
        <v>68</v>
      </c>
      <c r="X584" s="24" t="s">
        <v>137</v>
      </c>
      <c r="Y584" s="24" t="s">
        <v>1804</v>
      </c>
      <c r="Z584" s="23" t="s">
        <v>1805</v>
      </c>
    </row>
    <row r="585" spans="1:26" ht="14.45" customHeight="1" x14ac:dyDescent="0.25">
      <c r="A585" s="24" t="s">
        <v>1806</v>
      </c>
      <c r="B585" s="24" t="s">
        <v>25</v>
      </c>
      <c r="C585" s="19" t="s">
        <v>139</v>
      </c>
      <c r="D585" s="24"/>
      <c r="E585" s="24"/>
      <c r="F585" s="24"/>
      <c r="G585" s="24" t="s">
        <v>135</v>
      </c>
      <c r="H585" s="24" t="s">
        <v>135</v>
      </c>
      <c r="I585" s="24"/>
      <c r="J585" s="24"/>
      <c r="K585" s="24" t="s">
        <v>135</v>
      </c>
      <c r="L585" s="24" t="s">
        <v>135</v>
      </c>
      <c r="M585" s="24"/>
      <c r="N585" s="24" t="s">
        <v>135</v>
      </c>
      <c r="O585" s="24"/>
      <c r="P585" s="24"/>
      <c r="Q585" s="24" t="s">
        <v>135</v>
      </c>
      <c r="R585" s="24"/>
      <c r="S585" s="24"/>
      <c r="T585" s="24"/>
      <c r="U585" s="24"/>
      <c r="V585" s="24"/>
      <c r="W585" s="24" t="s">
        <v>68</v>
      </c>
      <c r="X585" s="24" t="s">
        <v>137</v>
      </c>
      <c r="Y585" s="24" t="s">
        <v>1807</v>
      </c>
      <c r="Z585" s="23" t="s">
        <v>1808</v>
      </c>
    </row>
    <row r="586" spans="1:26" ht="14.45" customHeight="1" x14ac:dyDescent="0.25">
      <c r="A586" s="24" t="s">
        <v>1809</v>
      </c>
      <c r="B586" s="24" t="s">
        <v>25</v>
      </c>
      <c r="C586" s="19" t="s">
        <v>139</v>
      </c>
      <c r="D586" s="24"/>
      <c r="E586" s="24"/>
      <c r="F586" s="24"/>
      <c r="G586" s="24" t="s">
        <v>135</v>
      </c>
      <c r="H586" s="24"/>
      <c r="I586" s="24"/>
      <c r="J586" s="24"/>
      <c r="K586" s="24"/>
      <c r="L586" s="24"/>
      <c r="M586" s="24"/>
      <c r="N586" s="24"/>
      <c r="O586" s="24" t="s">
        <v>135</v>
      </c>
      <c r="P586" s="24"/>
      <c r="Q586" s="24"/>
      <c r="R586" s="24"/>
      <c r="S586" s="24"/>
      <c r="T586" s="24"/>
      <c r="U586" s="24"/>
      <c r="V586" s="24"/>
      <c r="W586" s="24" t="s">
        <v>68</v>
      </c>
      <c r="X586" s="24"/>
      <c r="Y586" s="24" t="s">
        <v>1810</v>
      </c>
      <c r="Z586" s="23" t="s">
        <v>1811</v>
      </c>
    </row>
    <row r="587" spans="1:26" ht="14.45" customHeight="1" x14ac:dyDescent="0.25">
      <c r="A587" s="24" t="s">
        <v>1812</v>
      </c>
      <c r="B587" s="24" t="s">
        <v>138</v>
      </c>
      <c r="C587" s="19" t="s">
        <v>22</v>
      </c>
      <c r="D587" s="24"/>
      <c r="E587" s="24" t="s">
        <v>61</v>
      </c>
      <c r="F587" s="24"/>
      <c r="G587" s="24" t="s">
        <v>135</v>
      </c>
      <c r="H587" s="24" t="s">
        <v>135</v>
      </c>
      <c r="I587" s="24" t="s">
        <v>135</v>
      </c>
      <c r="J587" s="24"/>
      <c r="K587" s="24" t="s">
        <v>135</v>
      </c>
      <c r="L587" s="24" t="s">
        <v>135</v>
      </c>
      <c r="M587" s="24"/>
      <c r="N587" s="24" t="s">
        <v>135</v>
      </c>
      <c r="O587" s="24" t="s">
        <v>135</v>
      </c>
      <c r="P587" s="24"/>
      <c r="Q587" s="24" t="s">
        <v>135</v>
      </c>
      <c r="R587" s="24" t="s">
        <v>135</v>
      </c>
      <c r="S587" s="24" t="s">
        <v>135</v>
      </c>
      <c r="T587" s="24"/>
      <c r="U587" s="24"/>
      <c r="V587" s="24"/>
      <c r="W587" s="24" t="s">
        <v>68</v>
      </c>
      <c r="X587" s="24" t="s">
        <v>137</v>
      </c>
      <c r="Y587" s="24" t="s">
        <v>1813</v>
      </c>
      <c r="Z587" s="23" t="s">
        <v>1814</v>
      </c>
    </row>
    <row r="588" spans="1:26" ht="14.45" customHeight="1" x14ac:dyDescent="0.25">
      <c r="A588" s="24" t="s">
        <v>1815</v>
      </c>
      <c r="B588" s="24" t="s">
        <v>138</v>
      </c>
      <c r="C588" s="19" t="s">
        <v>59</v>
      </c>
      <c r="D588" s="24" t="s">
        <v>52</v>
      </c>
      <c r="E588" s="24" t="s">
        <v>61</v>
      </c>
      <c r="F588" s="24"/>
      <c r="G588" s="24"/>
      <c r="H588" s="24"/>
      <c r="I588" s="24"/>
      <c r="J588" s="24"/>
      <c r="K588" s="24" t="s">
        <v>135</v>
      </c>
      <c r="L588" s="24"/>
      <c r="M588" s="24"/>
      <c r="N588" s="24" t="s">
        <v>135</v>
      </c>
      <c r="O588" s="24"/>
      <c r="P588" s="24"/>
      <c r="Q588" s="24"/>
      <c r="R588" s="24"/>
      <c r="S588" s="24"/>
      <c r="T588" s="24"/>
      <c r="U588" s="24"/>
      <c r="V588" s="24" t="s">
        <v>135</v>
      </c>
      <c r="W588" s="24" t="s">
        <v>68</v>
      </c>
      <c r="X588" s="24" t="s">
        <v>73</v>
      </c>
      <c r="Y588" s="24" t="s">
        <v>1816</v>
      </c>
      <c r="Z588" s="23" t="s">
        <v>1817</v>
      </c>
    </row>
    <row r="589" spans="1:26" ht="14.45" customHeight="1" x14ac:dyDescent="0.25">
      <c r="A589" s="24" t="s">
        <v>1818</v>
      </c>
      <c r="B589" s="24" t="s">
        <v>25</v>
      </c>
      <c r="C589" s="19" t="s">
        <v>139</v>
      </c>
      <c r="D589" s="24"/>
      <c r="E589" s="24"/>
      <c r="F589" s="24"/>
      <c r="G589" s="24" t="s">
        <v>135</v>
      </c>
      <c r="H589" s="24" t="s">
        <v>135</v>
      </c>
      <c r="I589" s="24" t="s">
        <v>135</v>
      </c>
      <c r="J589" s="24"/>
      <c r="K589" s="24" t="s">
        <v>135</v>
      </c>
      <c r="L589" s="24" t="s">
        <v>135</v>
      </c>
      <c r="M589" s="24"/>
      <c r="N589" s="24" t="s">
        <v>135</v>
      </c>
      <c r="O589" s="24" t="s">
        <v>135</v>
      </c>
      <c r="P589" s="24"/>
      <c r="Q589" s="24" t="s">
        <v>135</v>
      </c>
      <c r="R589" s="24" t="s">
        <v>135</v>
      </c>
      <c r="S589" s="24"/>
      <c r="T589" s="24"/>
      <c r="U589" s="24"/>
      <c r="V589" s="24" t="s">
        <v>135</v>
      </c>
      <c r="W589" s="24" t="s">
        <v>136</v>
      </c>
      <c r="X589" s="24" t="s">
        <v>147</v>
      </c>
      <c r="Y589" s="24" t="s">
        <v>1819</v>
      </c>
      <c r="Z589" s="23" t="s">
        <v>1820</v>
      </c>
    </row>
    <row r="590" spans="1:26" ht="14.45" customHeight="1" x14ac:dyDescent="0.25">
      <c r="A590" s="24" t="s">
        <v>1821</v>
      </c>
      <c r="B590" s="24" t="s">
        <v>25</v>
      </c>
      <c r="C590" s="19" t="s">
        <v>139</v>
      </c>
      <c r="D590" s="24"/>
      <c r="E590" s="24"/>
      <c r="F590" s="24"/>
      <c r="G590" s="24" t="s">
        <v>135</v>
      </c>
      <c r="H590" s="24" t="s">
        <v>135</v>
      </c>
      <c r="I590" s="24" t="s">
        <v>135</v>
      </c>
      <c r="J590" s="24"/>
      <c r="K590" s="24"/>
      <c r="L590" s="24" t="s">
        <v>135</v>
      </c>
      <c r="M590" s="24"/>
      <c r="N590" s="24" t="s">
        <v>135</v>
      </c>
      <c r="O590" s="24" t="s">
        <v>135</v>
      </c>
      <c r="P590" s="24"/>
      <c r="Q590" s="24"/>
      <c r="R590" s="24"/>
      <c r="S590" s="24"/>
      <c r="T590" s="24"/>
      <c r="U590" s="24"/>
      <c r="V590" s="24" t="s">
        <v>135</v>
      </c>
      <c r="W590" s="24" t="s">
        <v>136</v>
      </c>
      <c r="X590" s="24" t="s">
        <v>147</v>
      </c>
      <c r="Y590" s="24" t="s">
        <v>1822</v>
      </c>
      <c r="Z590" s="23" t="s">
        <v>1823</v>
      </c>
    </row>
    <row r="591" spans="1:26" ht="14.45" customHeight="1" x14ac:dyDescent="0.25">
      <c r="A591" s="24" t="s">
        <v>1824</v>
      </c>
      <c r="B591" s="24" t="s">
        <v>23</v>
      </c>
      <c r="C591" s="19" t="s">
        <v>13</v>
      </c>
      <c r="D591" s="24"/>
      <c r="E591" s="24"/>
      <c r="F591" s="24"/>
      <c r="G591" s="24" t="s">
        <v>135</v>
      </c>
      <c r="H591" s="24" t="s">
        <v>135</v>
      </c>
      <c r="I591" s="24" t="s">
        <v>135</v>
      </c>
      <c r="J591" s="24"/>
      <c r="K591" s="24" t="s">
        <v>135</v>
      </c>
      <c r="L591" s="24" t="s">
        <v>135</v>
      </c>
      <c r="M591" s="24"/>
      <c r="N591" s="24" t="s">
        <v>135</v>
      </c>
      <c r="O591" s="24" t="s">
        <v>135</v>
      </c>
      <c r="P591" s="24" t="s">
        <v>135</v>
      </c>
      <c r="Q591" s="24" t="s">
        <v>135</v>
      </c>
      <c r="R591" s="24"/>
      <c r="S591" s="24"/>
      <c r="T591" s="24"/>
      <c r="U591" s="24"/>
      <c r="V591" s="24"/>
      <c r="W591" s="24" t="s">
        <v>68</v>
      </c>
      <c r="X591" s="24" t="s">
        <v>137</v>
      </c>
      <c r="Y591" s="24" t="s">
        <v>1825</v>
      </c>
      <c r="Z591" s="23" t="s">
        <v>1826</v>
      </c>
    </row>
    <row r="592" spans="1:26" ht="14.45" customHeight="1" x14ac:dyDescent="0.25">
      <c r="A592" s="24" t="s">
        <v>1827</v>
      </c>
      <c r="B592" s="24" t="s">
        <v>23</v>
      </c>
      <c r="C592" s="19" t="s">
        <v>15</v>
      </c>
      <c r="D592" s="24"/>
      <c r="E592" s="24"/>
      <c r="F592" s="24"/>
      <c r="G592" s="24"/>
      <c r="H592" s="24"/>
      <c r="I592" s="24"/>
      <c r="J592" s="24"/>
      <c r="K592" s="24" t="s">
        <v>135</v>
      </c>
      <c r="L592" s="24" t="s">
        <v>135</v>
      </c>
      <c r="M592" s="24"/>
      <c r="N592" s="24"/>
      <c r="O592" s="24"/>
      <c r="P592" s="24"/>
      <c r="Q592" s="24" t="s">
        <v>135</v>
      </c>
      <c r="R592" s="24"/>
      <c r="S592" s="24"/>
      <c r="T592" s="24"/>
      <c r="U592" s="24"/>
      <c r="V592" s="24"/>
      <c r="W592" s="24" t="s">
        <v>68</v>
      </c>
      <c r="X592" s="24" t="s">
        <v>137</v>
      </c>
      <c r="Y592" s="24" t="s">
        <v>1828</v>
      </c>
      <c r="Z592" s="23" t="s">
        <v>1829</v>
      </c>
    </row>
    <row r="593" spans="1:26" ht="14.45" customHeight="1" x14ac:dyDescent="0.25">
      <c r="A593" s="24" t="s">
        <v>1830</v>
      </c>
      <c r="B593" s="24" t="s">
        <v>23</v>
      </c>
      <c r="C593" s="19" t="s">
        <v>15</v>
      </c>
      <c r="D593" s="24"/>
      <c r="E593" s="24"/>
      <c r="F593" s="24"/>
      <c r="G593" s="24"/>
      <c r="H593" s="24"/>
      <c r="I593" s="24" t="s">
        <v>135</v>
      </c>
      <c r="J593" s="24" t="s">
        <v>135</v>
      </c>
      <c r="K593" s="24"/>
      <c r="L593" s="24" t="s">
        <v>135</v>
      </c>
      <c r="M593" s="24"/>
      <c r="N593" s="24"/>
      <c r="O593" s="24"/>
      <c r="P593" s="24"/>
      <c r="Q593" s="24"/>
      <c r="R593" s="24"/>
      <c r="S593" s="24"/>
      <c r="T593" s="24"/>
      <c r="U593" s="24"/>
      <c r="V593" s="24"/>
      <c r="W593" s="24" t="s">
        <v>68</v>
      </c>
      <c r="X593" s="24" t="s">
        <v>137</v>
      </c>
      <c r="Y593" s="24" t="s">
        <v>1831</v>
      </c>
      <c r="Z593" s="23" t="s">
        <v>1832</v>
      </c>
    </row>
    <row r="594" spans="1:26" ht="14.45" customHeight="1" x14ac:dyDescent="0.25">
      <c r="A594" s="24" t="s">
        <v>1833</v>
      </c>
      <c r="B594" s="24" t="s">
        <v>23</v>
      </c>
      <c r="C594" s="19" t="s">
        <v>12</v>
      </c>
      <c r="D594" s="24"/>
      <c r="E594" s="24"/>
      <c r="F594" s="24"/>
      <c r="G594" s="24"/>
      <c r="H594" s="24"/>
      <c r="I594" s="24"/>
      <c r="J594" s="24"/>
      <c r="K594" s="24"/>
      <c r="L594" s="24" t="s">
        <v>135</v>
      </c>
      <c r="M594" s="24"/>
      <c r="N594" s="24"/>
      <c r="O594" s="24"/>
      <c r="P594" s="24"/>
      <c r="Q594" s="24"/>
      <c r="R594" s="24"/>
      <c r="S594" s="24"/>
      <c r="T594" s="24"/>
      <c r="U594" s="24"/>
      <c r="V594" s="24" t="s">
        <v>135</v>
      </c>
      <c r="W594" s="24" t="s">
        <v>68</v>
      </c>
      <c r="X594" s="24" t="s">
        <v>73</v>
      </c>
      <c r="Y594" s="24" t="s">
        <v>1834</v>
      </c>
      <c r="Z594" s="23" t="s">
        <v>1835</v>
      </c>
    </row>
    <row r="595" spans="1:26" ht="14.45" customHeight="1" x14ac:dyDescent="0.25">
      <c r="A595" s="24" t="s">
        <v>1836</v>
      </c>
      <c r="B595" s="24" t="s">
        <v>25</v>
      </c>
      <c r="C595" s="19" t="s">
        <v>9</v>
      </c>
      <c r="D595" s="24"/>
      <c r="E595" s="24"/>
      <c r="F595" s="24"/>
      <c r="G595" s="24"/>
      <c r="H595" s="24"/>
      <c r="I595" s="24"/>
      <c r="J595" s="24"/>
      <c r="K595" s="24" t="s">
        <v>135</v>
      </c>
      <c r="L595" s="24"/>
      <c r="M595" s="24"/>
      <c r="N595" s="24"/>
      <c r="O595" s="24"/>
      <c r="P595" s="24"/>
      <c r="Q595" s="24" t="s">
        <v>135</v>
      </c>
      <c r="R595" s="24" t="s">
        <v>135</v>
      </c>
      <c r="S595" s="24"/>
      <c r="T595" s="24"/>
      <c r="U595" s="24"/>
      <c r="V595" s="24" t="s">
        <v>135</v>
      </c>
      <c r="W595" s="24" t="s">
        <v>68</v>
      </c>
      <c r="X595" s="24" t="s">
        <v>137</v>
      </c>
      <c r="Y595" s="24" t="s">
        <v>1837</v>
      </c>
      <c r="Z595" s="23" t="s">
        <v>1838</v>
      </c>
    </row>
    <row r="596" spans="1:26" ht="14.45" customHeight="1" x14ac:dyDescent="0.25">
      <c r="A596" s="24" t="s">
        <v>1839</v>
      </c>
      <c r="B596" s="24" t="s">
        <v>25</v>
      </c>
      <c r="C596" s="19" t="s">
        <v>139</v>
      </c>
      <c r="D596" s="24"/>
      <c r="E596" s="24"/>
      <c r="F596" s="24" t="s">
        <v>135</v>
      </c>
      <c r="G596" s="24" t="s">
        <v>135</v>
      </c>
      <c r="H596" s="24" t="s">
        <v>135</v>
      </c>
      <c r="I596" s="24" t="s">
        <v>135</v>
      </c>
      <c r="J596" s="24"/>
      <c r="K596" s="24" t="s">
        <v>135</v>
      </c>
      <c r="L596" s="24" t="s">
        <v>135</v>
      </c>
      <c r="M596" s="24"/>
      <c r="N596" s="24" t="s">
        <v>135</v>
      </c>
      <c r="O596" s="24" t="s">
        <v>135</v>
      </c>
      <c r="P596" s="24"/>
      <c r="Q596" s="24" t="s">
        <v>135</v>
      </c>
      <c r="R596" s="24" t="s">
        <v>135</v>
      </c>
      <c r="S596" s="24"/>
      <c r="T596" s="24"/>
      <c r="U596" s="24"/>
      <c r="V596" s="24" t="s">
        <v>135</v>
      </c>
      <c r="W596" s="24" t="s">
        <v>136</v>
      </c>
      <c r="X596" s="24" t="s">
        <v>147</v>
      </c>
      <c r="Y596" s="24" t="s">
        <v>1840</v>
      </c>
      <c r="Z596" s="23" t="s">
        <v>1841</v>
      </c>
    </row>
    <row r="597" spans="1:26" ht="14.45" customHeight="1" x14ac:dyDescent="0.25">
      <c r="A597" s="24" t="s">
        <v>1842</v>
      </c>
      <c r="B597" s="24" t="s">
        <v>25</v>
      </c>
      <c r="C597" s="19" t="s">
        <v>139</v>
      </c>
      <c r="D597" s="24"/>
      <c r="E597" s="24"/>
      <c r="F597" s="24"/>
      <c r="G597" s="24" t="s">
        <v>135</v>
      </c>
      <c r="H597" s="24"/>
      <c r="I597" s="24"/>
      <c r="J597" s="24"/>
      <c r="K597" s="24" t="s">
        <v>135</v>
      </c>
      <c r="L597" s="24"/>
      <c r="M597" s="24"/>
      <c r="N597" s="24"/>
      <c r="O597" s="24" t="s">
        <v>135</v>
      </c>
      <c r="P597" s="24"/>
      <c r="Q597" s="24" t="s">
        <v>135</v>
      </c>
      <c r="R597" s="24"/>
      <c r="S597" s="24"/>
      <c r="T597" s="24"/>
      <c r="U597" s="24"/>
      <c r="V597" s="24" t="s">
        <v>135</v>
      </c>
      <c r="W597" s="24" t="s">
        <v>136</v>
      </c>
      <c r="X597" s="24" t="s">
        <v>147</v>
      </c>
      <c r="Y597" s="24" t="s">
        <v>1843</v>
      </c>
      <c r="Z597" s="23" t="s">
        <v>1844</v>
      </c>
    </row>
    <row r="598" spans="1:26" ht="14.45" customHeight="1" x14ac:dyDescent="0.25">
      <c r="A598" s="24" t="s">
        <v>1845</v>
      </c>
      <c r="B598" s="24" t="s">
        <v>25</v>
      </c>
      <c r="C598" s="19" t="s">
        <v>139</v>
      </c>
      <c r="D598" s="24"/>
      <c r="E598" s="24"/>
      <c r="F598" s="24"/>
      <c r="G598" s="24" t="s">
        <v>135</v>
      </c>
      <c r="H598" s="24"/>
      <c r="I598" s="24" t="s">
        <v>135</v>
      </c>
      <c r="J598" s="24"/>
      <c r="K598" s="24" t="s">
        <v>135</v>
      </c>
      <c r="L598" s="24" t="s">
        <v>135</v>
      </c>
      <c r="M598" s="24"/>
      <c r="N598" s="24"/>
      <c r="O598" s="24"/>
      <c r="P598" s="24"/>
      <c r="Q598" s="24" t="s">
        <v>135</v>
      </c>
      <c r="R598" s="24" t="s">
        <v>135</v>
      </c>
      <c r="S598" s="24"/>
      <c r="T598" s="24"/>
      <c r="U598" s="24"/>
      <c r="V598" s="24"/>
      <c r="W598" s="24" t="s">
        <v>136</v>
      </c>
      <c r="X598" s="24" t="s">
        <v>147</v>
      </c>
      <c r="Y598" s="24" t="s">
        <v>1846</v>
      </c>
      <c r="Z598" s="23" t="s">
        <v>1847</v>
      </c>
    </row>
    <row r="599" spans="1:26" ht="14.45" customHeight="1" x14ac:dyDescent="0.25">
      <c r="A599" s="24" t="s">
        <v>1848</v>
      </c>
      <c r="B599" s="24" t="s">
        <v>25</v>
      </c>
      <c r="C599" s="19" t="s">
        <v>139</v>
      </c>
      <c r="D599" s="24"/>
      <c r="E599" s="24"/>
      <c r="F599" s="24"/>
      <c r="G599" s="24" t="s">
        <v>135</v>
      </c>
      <c r="H599" s="24"/>
      <c r="I599" s="24" t="s">
        <v>135</v>
      </c>
      <c r="J599" s="24"/>
      <c r="K599" s="24" t="s">
        <v>135</v>
      </c>
      <c r="L599" s="24" t="s">
        <v>135</v>
      </c>
      <c r="M599" s="24"/>
      <c r="N599" s="24"/>
      <c r="O599" s="24"/>
      <c r="P599" s="24"/>
      <c r="Q599" s="24" t="s">
        <v>135</v>
      </c>
      <c r="R599" s="24" t="s">
        <v>135</v>
      </c>
      <c r="S599" s="24"/>
      <c r="T599" s="24"/>
      <c r="U599" s="24"/>
      <c r="V599" s="24"/>
      <c r="W599" s="24" t="s">
        <v>136</v>
      </c>
      <c r="X599" s="24" t="s">
        <v>147</v>
      </c>
      <c r="Y599" s="24" t="s">
        <v>1849</v>
      </c>
      <c r="Z599" s="23" t="s">
        <v>1850</v>
      </c>
    </row>
    <row r="600" spans="1:26" ht="14.45" customHeight="1" x14ac:dyDescent="0.25">
      <c r="A600" s="24" t="s">
        <v>1851</v>
      </c>
      <c r="B600" s="24" t="s">
        <v>25</v>
      </c>
      <c r="C600" s="19" t="s">
        <v>139</v>
      </c>
      <c r="D600" s="24"/>
      <c r="E600" s="24"/>
      <c r="F600" s="24" t="s">
        <v>135</v>
      </c>
      <c r="G600" s="24" t="s">
        <v>135</v>
      </c>
      <c r="H600" s="24" t="s">
        <v>135</v>
      </c>
      <c r="I600" s="24" t="s">
        <v>135</v>
      </c>
      <c r="J600" s="24"/>
      <c r="K600" s="24"/>
      <c r="L600" s="24" t="s">
        <v>135</v>
      </c>
      <c r="M600" s="24"/>
      <c r="N600" s="24" t="s">
        <v>135</v>
      </c>
      <c r="O600" s="24" t="s">
        <v>135</v>
      </c>
      <c r="P600" s="24"/>
      <c r="Q600" s="24" t="s">
        <v>135</v>
      </c>
      <c r="R600" s="24"/>
      <c r="S600" s="24"/>
      <c r="T600" s="24"/>
      <c r="U600" s="24"/>
      <c r="V600" s="24"/>
      <c r="W600" s="24" t="s">
        <v>136</v>
      </c>
      <c r="X600" s="24" t="s">
        <v>147</v>
      </c>
      <c r="Y600" s="24" t="s">
        <v>1852</v>
      </c>
      <c r="Z600" s="23" t="s">
        <v>1853</v>
      </c>
    </row>
    <row r="601" spans="1:26" ht="14.45" customHeight="1" x14ac:dyDescent="0.25">
      <c r="A601" s="24" t="s">
        <v>1854</v>
      </c>
      <c r="B601" s="24" t="s">
        <v>25</v>
      </c>
      <c r="C601" s="19" t="s">
        <v>139</v>
      </c>
      <c r="D601" s="24"/>
      <c r="E601" s="24"/>
      <c r="F601" s="24" t="s">
        <v>135</v>
      </c>
      <c r="G601" s="24" t="s">
        <v>135</v>
      </c>
      <c r="H601" s="24" t="s">
        <v>135</v>
      </c>
      <c r="I601" s="24" t="s">
        <v>135</v>
      </c>
      <c r="J601" s="24"/>
      <c r="K601" s="24"/>
      <c r="L601" s="24"/>
      <c r="M601" s="24"/>
      <c r="N601" s="24" t="s">
        <v>135</v>
      </c>
      <c r="O601" s="24"/>
      <c r="P601" s="24"/>
      <c r="Q601" s="24"/>
      <c r="R601" s="24"/>
      <c r="S601" s="24"/>
      <c r="T601" s="24"/>
      <c r="U601" s="24"/>
      <c r="V601" s="24" t="s">
        <v>135</v>
      </c>
      <c r="W601" s="24" t="s">
        <v>136</v>
      </c>
      <c r="X601" s="24" t="s">
        <v>147</v>
      </c>
      <c r="Y601" s="24" t="s">
        <v>1855</v>
      </c>
      <c r="Z601" s="23" t="s">
        <v>1856</v>
      </c>
    </row>
    <row r="602" spans="1:26" ht="14.45" customHeight="1" x14ac:dyDescent="0.25">
      <c r="A602" s="24" t="s">
        <v>1857</v>
      </c>
      <c r="B602" s="24" t="s">
        <v>25</v>
      </c>
      <c r="C602" s="19" t="s">
        <v>139</v>
      </c>
      <c r="D602" s="24"/>
      <c r="E602" s="24"/>
      <c r="F602" s="24"/>
      <c r="G602" s="24" t="s">
        <v>135</v>
      </c>
      <c r="H602" s="24" t="s">
        <v>135</v>
      </c>
      <c r="I602" s="24" t="s">
        <v>135</v>
      </c>
      <c r="J602" s="24"/>
      <c r="K602" s="24" t="s">
        <v>135</v>
      </c>
      <c r="L602" s="24" t="s">
        <v>135</v>
      </c>
      <c r="M602" s="24"/>
      <c r="N602" s="24" t="s">
        <v>135</v>
      </c>
      <c r="O602" s="24" t="s">
        <v>135</v>
      </c>
      <c r="P602" s="24" t="s">
        <v>135</v>
      </c>
      <c r="Q602" s="24" t="s">
        <v>135</v>
      </c>
      <c r="R602" s="24" t="s">
        <v>135</v>
      </c>
      <c r="S602" s="24"/>
      <c r="T602" s="24"/>
      <c r="U602" s="24"/>
      <c r="V602" s="24" t="s">
        <v>135</v>
      </c>
      <c r="W602" s="24" t="s">
        <v>136</v>
      </c>
      <c r="X602" s="24" t="s">
        <v>147</v>
      </c>
      <c r="Y602" s="24" t="s">
        <v>1858</v>
      </c>
      <c r="Z602" s="23" t="s">
        <v>1859</v>
      </c>
    </row>
    <row r="603" spans="1:26" ht="14.45" customHeight="1" x14ac:dyDescent="0.25">
      <c r="A603" s="24" t="s">
        <v>1860</v>
      </c>
      <c r="B603" s="24" t="s">
        <v>25</v>
      </c>
      <c r="C603" s="19" t="s">
        <v>139</v>
      </c>
      <c r="D603" s="24"/>
      <c r="E603" s="24"/>
      <c r="F603" s="24" t="s">
        <v>135</v>
      </c>
      <c r="G603" s="24" t="s">
        <v>135</v>
      </c>
      <c r="H603" s="24" t="s">
        <v>135</v>
      </c>
      <c r="I603" s="24" t="s">
        <v>135</v>
      </c>
      <c r="J603" s="24"/>
      <c r="K603" s="24" t="s">
        <v>135</v>
      </c>
      <c r="L603" s="24" t="s">
        <v>135</v>
      </c>
      <c r="M603" s="24"/>
      <c r="N603" s="24" t="s">
        <v>135</v>
      </c>
      <c r="O603" s="24" t="s">
        <v>135</v>
      </c>
      <c r="P603" s="24" t="s">
        <v>135</v>
      </c>
      <c r="Q603" s="24" t="s">
        <v>135</v>
      </c>
      <c r="R603" s="24" t="s">
        <v>135</v>
      </c>
      <c r="S603" s="24"/>
      <c r="T603" s="24"/>
      <c r="U603" s="24"/>
      <c r="V603" s="24" t="s">
        <v>135</v>
      </c>
      <c r="W603" s="24" t="s">
        <v>136</v>
      </c>
      <c r="X603" s="24" t="s">
        <v>147</v>
      </c>
      <c r="Y603" s="24" t="s">
        <v>1861</v>
      </c>
      <c r="Z603" s="23" t="s">
        <v>1862</v>
      </c>
    </row>
    <row r="604" spans="1:26" ht="14.45" customHeight="1" x14ac:dyDescent="0.25">
      <c r="A604" s="24" t="s">
        <v>1863</v>
      </c>
      <c r="B604" s="24" t="s">
        <v>138</v>
      </c>
      <c r="C604" s="19" t="s">
        <v>22</v>
      </c>
      <c r="D604" s="24"/>
      <c r="E604" s="24"/>
      <c r="F604" s="24"/>
      <c r="G604" s="24" t="s">
        <v>135</v>
      </c>
      <c r="H604" s="24"/>
      <c r="I604" s="24"/>
      <c r="J604" s="24"/>
      <c r="K604" s="24" t="s">
        <v>135</v>
      </c>
      <c r="L604" s="24" t="s">
        <v>135</v>
      </c>
      <c r="M604" s="24"/>
      <c r="N604" s="24"/>
      <c r="O604" s="24" t="s">
        <v>135</v>
      </c>
      <c r="P604" s="24"/>
      <c r="Q604" s="24" t="s">
        <v>135</v>
      </c>
      <c r="R604" s="24" t="s">
        <v>135</v>
      </c>
      <c r="S604" s="24"/>
      <c r="T604" s="24"/>
      <c r="U604" s="24"/>
      <c r="V604" s="24" t="s">
        <v>135</v>
      </c>
      <c r="W604" s="24" t="s">
        <v>136</v>
      </c>
      <c r="X604" s="24" t="s">
        <v>147</v>
      </c>
      <c r="Y604" s="24" t="s">
        <v>1864</v>
      </c>
      <c r="Z604" s="23" t="s">
        <v>1865</v>
      </c>
    </row>
    <row r="605" spans="1:26" ht="14.45" customHeight="1" x14ac:dyDescent="0.25">
      <c r="A605" s="24" t="s">
        <v>1866</v>
      </c>
      <c r="B605" s="24" t="s">
        <v>138</v>
      </c>
      <c r="C605" s="19" t="s">
        <v>22</v>
      </c>
      <c r="D605" s="24"/>
      <c r="E605" s="24"/>
      <c r="F605" s="24"/>
      <c r="G605" s="24" t="s">
        <v>135</v>
      </c>
      <c r="H605" s="24"/>
      <c r="I605" s="24"/>
      <c r="J605" s="24"/>
      <c r="K605" s="24" t="s">
        <v>135</v>
      </c>
      <c r="L605" s="24" t="s">
        <v>135</v>
      </c>
      <c r="M605" s="24"/>
      <c r="N605" s="24"/>
      <c r="O605" s="24" t="s">
        <v>135</v>
      </c>
      <c r="P605" s="24"/>
      <c r="Q605" s="24" t="s">
        <v>135</v>
      </c>
      <c r="R605" s="24" t="s">
        <v>135</v>
      </c>
      <c r="S605" s="24"/>
      <c r="T605" s="24"/>
      <c r="U605" s="24"/>
      <c r="V605" s="24" t="s">
        <v>135</v>
      </c>
      <c r="W605" s="24" t="s">
        <v>136</v>
      </c>
      <c r="X605" s="24" t="s">
        <v>147</v>
      </c>
      <c r="Y605" s="24" t="s">
        <v>1867</v>
      </c>
      <c r="Z605" s="23" t="s">
        <v>1868</v>
      </c>
    </row>
    <row r="606" spans="1:26" ht="14.45" customHeight="1" x14ac:dyDescent="0.25">
      <c r="A606" s="24" t="s">
        <v>1869</v>
      </c>
      <c r="B606" s="24" t="s">
        <v>138</v>
      </c>
      <c r="C606" s="19" t="s">
        <v>22</v>
      </c>
      <c r="D606" s="24"/>
      <c r="E606" s="24"/>
      <c r="F606" s="24"/>
      <c r="G606" s="24" t="s">
        <v>135</v>
      </c>
      <c r="H606" s="24"/>
      <c r="I606" s="24"/>
      <c r="J606" s="24"/>
      <c r="K606" s="24" t="s">
        <v>135</v>
      </c>
      <c r="L606" s="24" t="s">
        <v>135</v>
      </c>
      <c r="M606" s="24"/>
      <c r="N606" s="24"/>
      <c r="O606" s="24" t="s">
        <v>135</v>
      </c>
      <c r="P606" s="24"/>
      <c r="Q606" s="24" t="s">
        <v>135</v>
      </c>
      <c r="R606" s="24" t="s">
        <v>135</v>
      </c>
      <c r="S606" s="24"/>
      <c r="T606" s="24"/>
      <c r="U606" s="24"/>
      <c r="V606" s="24" t="s">
        <v>135</v>
      </c>
      <c r="W606" s="24" t="s">
        <v>68</v>
      </c>
      <c r="X606" s="24" t="s">
        <v>74</v>
      </c>
      <c r="Y606" s="24" t="s">
        <v>1870</v>
      </c>
      <c r="Z606" s="23" t="s">
        <v>1871</v>
      </c>
    </row>
    <row r="607" spans="1:26" ht="14.45" customHeight="1" x14ac:dyDescent="0.25">
      <c r="A607" s="24" t="s">
        <v>1872</v>
      </c>
      <c r="B607" s="24" t="s">
        <v>138</v>
      </c>
      <c r="C607" s="19" t="s">
        <v>22</v>
      </c>
      <c r="D607" s="24"/>
      <c r="E607" s="24"/>
      <c r="F607" s="24"/>
      <c r="G607" s="24" t="s">
        <v>135</v>
      </c>
      <c r="H607" s="24"/>
      <c r="I607" s="24"/>
      <c r="J607" s="24"/>
      <c r="K607" s="24" t="s">
        <v>135</v>
      </c>
      <c r="L607" s="24" t="s">
        <v>135</v>
      </c>
      <c r="M607" s="24"/>
      <c r="N607" s="24"/>
      <c r="O607" s="24" t="s">
        <v>135</v>
      </c>
      <c r="P607" s="24"/>
      <c r="Q607" s="24" t="s">
        <v>135</v>
      </c>
      <c r="R607" s="24" t="s">
        <v>135</v>
      </c>
      <c r="S607" s="24"/>
      <c r="T607" s="24"/>
      <c r="U607" s="24"/>
      <c r="V607" s="24" t="s">
        <v>135</v>
      </c>
      <c r="W607" s="24" t="s">
        <v>136</v>
      </c>
      <c r="X607" s="24" t="s">
        <v>147</v>
      </c>
      <c r="Y607" s="24" t="s">
        <v>1873</v>
      </c>
      <c r="Z607" s="23" t="s">
        <v>1874</v>
      </c>
    </row>
    <row r="608" spans="1:26" ht="14.45" customHeight="1" x14ac:dyDescent="0.25">
      <c r="A608" s="24" t="s">
        <v>1875</v>
      </c>
      <c r="B608" s="24" t="s">
        <v>23</v>
      </c>
      <c r="C608" s="19" t="s">
        <v>15</v>
      </c>
      <c r="D608" s="24"/>
      <c r="E608" s="24"/>
      <c r="F608" s="24"/>
      <c r="G608" s="24" t="s">
        <v>135</v>
      </c>
      <c r="H608" s="24" t="s">
        <v>135</v>
      </c>
      <c r="I608" s="24" t="s">
        <v>135</v>
      </c>
      <c r="J608" s="24"/>
      <c r="K608" s="24" t="s">
        <v>135</v>
      </c>
      <c r="L608" s="24" t="s">
        <v>135</v>
      </c>
      <c r="M608" s="24"/>
      <c r="N608" s="24"/>
      <c r="O608" s="24" t="s">
        <v>135</v>
      </c>
      <c r="P608" s="24"/>
      <c r="Q608" s="24"/>
      <c r="R608" s="24" t="s">
        <v>135</v>
      </c>
      <c r="S608" s="24"/>
      <c r="T608" s="24"/>
      <c r="U608" s="24"/>
      <c r="V608" s="24"/>
      <c r="W608" s="24" t="s">
        <v>68</v>
      </c>
      <c r="X608" s="24" t="s">
        <v>137</v>
      </c>
      <c r="Y608" s="24" t="s">
        <v>1876</v>
      </c>
      <c r="Z608" s="23" t="s">
        <v>1877</v>
      </c>
    </row>
    <row r="609" spans="1:26" ht="14.45" customHeight="1" x14ac:dyDescent="0.25">
      <c r="A609" s="24" t="s">
        <v>1878</v>
      </c>
      <c r="B609" s="24" t="s">
        <v>24</v>
      </c>
      <c r="C609" s="19" t="s">
        <v>18</v>
      </c>
      <c r="D609" s="24"/>
      <c r="E609" s="24"/>
      <c r="F609" s="24"/>
      <c r="G609" s="24" t="s">
        <v>135</v>
      </c>
      <c r="H609" s="24"/>
      <c r="I609" s="24"/>
      <c r="J609" s="24"/>
      <c r="K609" s="24"/>
      <c r="L609" s="24"/>
      <c r="M609" s="24"/>
      <c r="N609" s="24" t="s">
        <v>135</v>
      </c>
      <c r="O609" s="24" t="s">
        <v>135</v>
      </c>
      <c r="P609" s="24"/>
      <c r="Q609" s="24"/>
      <c r="R609" s="24"/>
      <c r="S609" s="24"/>
      <c r="T609" s="24"/>
      <c r="U609" s="24"/>
      <c r="V609" s="24" t="s">
        <v>135</v>
      </c>
      <c r="W609" s="24" t="s">
        <v>68</v>
      </c>
      <c r="X609" s="24" t="s">
        <v>137</v>
      </c>
      <c r="Y609" s="24" t="s">
        <v>1879</v>
      </c>
      <c r="Z609" s="23" t="s">
        <v>1880</v>
      </c>
    </row>
    <row r="610" spans="1:26" ht="14.45" customHeight="1" x14ac:dyDescent="0.25">
      <c r="A610" s="24" t="s">
        <v>1881</v>
      </c>
      <c r="B610" s="24" t="s">
        <v>23</v>
      </c>
      <c r="C610" s="19" t="s">
        <v>11</v>
      </c>
      <c r="D610" s="24"/>
      <c r="E610" s="24"/>
      <c r="F610" s="24"/>
      <c r="G610" s="24" t="s">
        <v>135</v>
      </c>
      <c r="H610" s="24"/>
      <c r="I610" s="24"/>
      <c r="J610" s="24"/>
      <c r="K610" s="24" t="s">
        <v>135</v>
      </c>
      <c r="L610" s="24" t="s">
        <v>135</v>
      </c>
      <c r="M610" s="24"/>
      <c r="N610" s="24"/>
      <c r="O610" s="24"/>
      <c r="P610" s="24" t="s">
        <v>135</v>
      </c>
      <c r="Q610" s="24" t="s">
        <v>135</v>
      </c>
      <c r="R610" s="24" t="s">
        <v>135</v>
      </c>
      <c r="S610" s="24"/>
      <c r="T610" s="24"/>
      <c r="U610" s="24"/>
      <c r="V610" s="24"/>
      <c r="W610" s="24" t="s">
        <v>68</v>
      </c>
      <c r="X610" s="24" t="s">
        <v>137</v>
      </c>
      <c r="Y610" s="24" t="s">
        <v>1882</v>
      </c>
      <c r="Z610" s="23" t="s">
        <v>1883</v>
      </c>
    </row>
    <row r="611" spans="1:26" ht="14.45" customHeight="1" x14ac:dyDescent="0.25">
      <c r="A611" s="24" t="s">
        <v>1884</v>
      </c>
      <c r="B611" s="24" t="s">
        <v>138</v>
      </c>
      <c r="C611" s="19" t="s">
        <v>5</v>
      </c>
      <c r="D611" s="24" t="s">
        <v>27</v>
      </c>
      <c r="E611" s="24" t="s">
        <v>61</v>
      </c>
      <c r="F611" s="24"/>
      <c r="G611" s="24"/>
      <c r="H611" s="24"/>
      <c r="I611" s="24"/>
      <c r="J611" s="24"/>
      <c r="K611" s="24"/>
      <c r="L611" s="24"/>
      <c r="M611" s="24"/>
      <c r="N611" s="24"/>
      <c r="O611" s="24"/>
      <c r="P611" s="24"/>
      <c r="Q611" s="24"/>
      <c r="R611" s="24" t="s">
        <v>135</v>
      </c>
      <c r="S611" s="24"/>
      <c r="T611" s="24" t="s">
        <v>135</v>
      </c>
      <c r="U611" s="24"/>
      <c r="V611" s="24"/>
      <c r="W611" s="24" t="s">
        <v>68</v>
      </c>
      <c r="X611" s="24" t="s">
        <v>71</v>
      </c>
      <c r="Y611" s="24" t="s">
        <v>1885</v>
      </c>
      <c r="Z611" s="23" t="s">
        <v>1886</v>
      </c>
    </row>
    <row r="612" spans="1:26" ht="14.45" customHeight="1" x14ac:dyDescent="0.25">
      <c r="A612" s="24" t="s">
        <v>1887</v>
      </c>
      <c r="B612" s="24" t="s">
        <v>23</v>
      </c>
      <c r="C612" s="19" t="s">
        <v>15</v>
      </c>
      <c r="D612" s="24"/>
      <c r="E612" s="24"/>
      <c r="F612" s="24"/>
      <c r="G612" s="24" t="s">
        <v>135</v>
      </c>
      <c r="H612" s="24" t="s">
        <v>135</v>
      </c>
      <c r="I612" s="24" t="s">
        <v>135</v>
      </c>
      <c r="J612" s="24" t="s">
        <v>135</v>
      </c>
      <c r="K612" s="24"/>
      <c r="L612" s="24"/>
      <c r="M612" s="24"/>
      <c r="N612" s="24" t="s">
        <v>135</v>
      </c>
      <c r="O612" s="24"/>
      <c r="P612" s="24"/>
      <c r="Q612" s="24" t="s">
        <v>135</v>
      </c>
      <c r="R612" s="24"/>
      <c r="S612" s="24"/>
      <c r="T612" s="24"/>
      <c r="U612" s="24"/>
      <c r="V612" s="24"/>
      <c r="W612" s="24" t="s">
        <v>136</v>
      </c>
      <c r="X612" s="24" t="s">
        <v>147</v>
      </c>
      <c r="Y612" s="24" t="s">
        <v>1888</v>
      </c>
      <c r="Z612" s="23" t="s">
        <v>1889</v>
      </c>
    </row>
    <row r="613" spans="1:26" ht="14.45" customHeight="1" x14ac:dyDescent="0.25">
      <c r="A613" s="24" t="s">
        <v>1890</v>
      </c>
      <c r="B613" s="24" t="s">
        <v>25</v>
      </c>
      <c r="C613" s="19" t="s">
        <v>139</v>
      </c>
      <c r="D613" s="24"/>
      <c r="E613" s="24"/>
      <c r="F613" s="24"/>
      <c r="G613" s="24" t="s">
        <v>135</v>
      </c>
      <c r="H613" s="24" t="s">
        <v>135</v>
      </c>
      <c r="I613" s="24"/>
      <c r="J613" s="24"/>
      <c r="K613" s="24"/>
      <c r="L613" s="24"/>
      <c r="M613" s="24"/>
      <c r="N613" s="24" t="s">
        <v>135</v>
      </c>
      <c r="O613" s="24" t="s">
        <v>135</v>
      </c>
      <c r="P613" s="24"/>
      <c r="Q613" s="24" t="s">
        <v>135</v>
      </c>
      <c r="R613" s="24"/>
      <c r="S613" s="24"/>
      <c r="T613" s="24"/>
      <c r="U613" s="24"/>
      <c r="V613" s="24"/>
      <c r="W613" s="24" t="s">
        <v>136</v>
      </c>
      <c r="X613" s="24" t="s">
        <v>147</v>
      </c>
      <c r="Y613" s="24" t="s">
        <v>1891</v>
      </c>
      <c r="Z613" s="23" t="s">
        <v>1892</v>
      </c>
    </row>
    <row r="614" spans="1:26" ht="14.45" customHeight="1" x14ac:dyDescent="0.25">
      <c r="A614" s="24" t="s">
        <v>1893</v>
      </c>
      <c r="B614" s="24" t="s">
        <v>138</v>
      </c>
      <c r="C614" s="19" t="s">
        <v>59</v>
      </c>
      <c r="D614" s="24" t="s">
        <v>140</v>
      </c>
      <c r="E614" s="24" t="s">
        <v>61</v>
      </c>
      <c r="F614" s="24"/>
      <c r="G614" s="24" t="s">
        <v>135</v>
      </c>
      <c r="H614" s="24" t="s">
        <v>135</v>
      </c>
      <c r="I614" s="24"/>
      <c r="J614" s="24" t="s">
        <v>135</v>
      </c>
      <c r="K614" s="24" t="s">
        <v>135</v>
      </c>
      <c r="L614" s="24" t="s">
        <v>135</v>
      </c>
      <c r="M614" s="24" t="s">
        <v>135</v>
      </c>
      <c r="N614" s="24" t="s">
        <v>135</v>
      </c>
      <c r="O614" s="24" t="s">
        <v>135</v>
      </c>
      <c r="P614" s="24"/>
      <c r="Q614" s="24" t="s">
        <v>135</v>
      </c>
      <c r="R614" s="24"/>
      <c r="S614" s="24"/>
      <c r="T614" s="24" t="s">
        <v>135</v>
      </c>
      <c r="U614" s="24"/>
      <c r="V614" s="24"/>
      <c r="W614" s="24" t="s">
        <v>136</v>
      </c>
      <c r="X614" s="24" t="s">
        <v>147</v>
      </c>
      <c r="Y614" s="24" t="s">
        <v>1894</v>
      </c>
      <c r="Z614" s="23" t="s">
        <v>1895</v>
      </c>
    </row>
    <row r="615" spans="1:26" ht="14.45" customHeight="1" x14ac:dyDescent="0.25">
      <c r="A615" s="24" t="s">
        <v>1896</v>
      </c>
      <c r="B615" s="24" t="s">
        <v>24</v>
      </c>
      <c r="C615" s="19" t="s">
        <v>18</v>
      </c>
      <c r="D615" s="24"/>
      <c r="E615" s="24"/>
      <c r="F615" s="24"/>
      <c r="G615" s="24" t="s">
        <v>135</v>
      </c>
      <c r="H615" s="24" t="s">
        <v>135</v>
      </c>
      <c r="I615" s="24"/>
      <c r="J615" s="24" t="s">
        <v>135</v>
      </c>
      <c r="K615" s="24" t="s">
        <v>135</v>
      </c>
      <c r="L615" s="24" t="s">
        <v>135</v>
      </c>
      <c r="M615" s="24" t="s">
        <v>135</v>
      </c>
      <c r="N615" s="24" t="s">
        <v>135</v>
      </c>
      <c r="O615" s="24" t="s">
        <v>135</v>
      </c>
      <c r="P615" s="24"/>
      <c r="Q615" s="24" t="s">
        <v>135</v>
      </c>
      <c r="R615" s="24" t="s">
        <v>135</v>
      </c>
      <c r="S615" s="24"/>
      <c r="T615" s="24"/>
      <c r="U615" s="24"/>
      <c r="V615" s="24"/>
      <c r="W615" s="24" t="s">
        <v>136</v>
      </c>
      <c r="X615" s="24" t="s">
        <v>147</v>
      </c>
      <c r="Y615" s="24" t="s">
        <v>1897</v>
      </c>
      <c r="Z615" s="23" t="s">
        <v>1898</v>
      </c>
    </row>
    <row r="616" spans="1:26" ht="14.45" customHeight="1" x14ac:dyDescent="0.25">
      <c r="A616" s="24" t="s">
        <v>1899</v>
      </c>
      <c r="B616" s="24" t="s">
        <v>24</v>
      </c>
      <c r="C616" s="19" t="s">
        <v>18</v>
      </c>
      <c r="D616" s="24"/>
      <c r="E616" s="24"/>
      <c r="F616" s="24"/>
      <c r="G616" s="24" t="s">
        <v>135</v>
      </c>
      <c r="H616" s="24" t="s">
        <v>135</v>
      </c>
      <c r="I616" s="24"/>
      <c r="J616" s="24" t="s">
        <v>135</v>
      </c>
      <c r="K616" s="24" t="s">
        <v>135</v>
      </c>
      <c r="L616" s="24" t="s">
        <v>135</v>
      </c>
      <c r="M616" s="24" t="s">
        <v>135</v>
      </c>
      <c r="N616" s="24" t="s">
        <v>135</v>
      </c>
      <c r="O616" s="24" t="s">
        <v>135</v>
      </c>
      <c r="P616" s="24"/>
      <c r="Q616" s="24" t="s">
        <v>135</v>
      </c>
      <c r="R616" s="24" t="s">
        <v>135</v>
      </c>
      <c r="S616" s="24"/>
      <c r="T616" s="24"/>
      <c r="U616" s="24"/>
      <c r="V616" s="24"/>
      <c r="W616" s="24" t="s">
        <v>136</v>
      </c>
      <c r="X616" s="24" t="s">
        <v>147</v>
      </c>
      <c r="Y616" s="24" t="s">
        <v>1897</v>
      </c>
      <c r="Z616" s="23" t="s">
        <v>1900</v>
      </c>
    </row>
    <row r="617" spans="1:26" ht="14.45" customHeight="1" x14ac:dyDescent="0.25">
      <c r="A617" s="24" t="s">
        <v>1901</v>
      </c>
      <c r="B617" s="24" t="s">
        <v>24</v>
      </c>
      <c r="C617" s="19" t="s">
        <v>18</v>
      </c>
      <c r="D617" s="24"/>
      <c r="E617" s="24"/>
      <c r="F617" s="24"/>
      <c r="G617" s="24" t="s">
        <v>135</v>
      </c>
      <c r="H617" s="24" t="s">
        <v>135</v>
      </c>
      <c r="I617" s="24"/>
      <c r="J617" s="24"/>
      <c r="K617" s="24" t="s">
        <v>135</v>
      </c>
      <c r="L617" s="24" t="s">
        <v>135</v>
      </c>
      <c r="M617" s="24"/>
      <c r="N617" s="24" t="s">
        <v>135</v>
      </c>
      <c r="O617" s="24" t="s">
        <v>135</v>
      </c>
      <c r="P617" s="24"/>
      <c r="Q617" s="24" t="s">
        <v>135</v>
      </c>
      <c r="R617" s="24" t="s">
        <v>135</v>
      </c>
      <c r="S617" s="24"/>
      <c r="T617" s="24" t="s">
        <v>135</v>
      </c>
      <c r="U617" s="24"/>
      <c r="V617" s="24" t="s">
        <v>135</v>
      </c>
      <c r="W617" s="24" t="s">
        <v>136</v>
      </c>
      <c r="X617" s="24" t="s">
        <v>147</v>
      </c>
      <c r="Y617" s="24" t="s">
        <v>1902</v>
      </c>
      <c r="Z617" s="23" t="s">
        <v>1903</v>
      </c>
    </row>
    <row r="618" spans="1:26" ht="14.45" customHeight="1" x14ac:dyDescent="0.25">
      <c r="A618" s="24" t="s">
        <v>1904</v>
      </c>
      <c r="B618" s="24" t="s">
        <v>138</v>
      </c>
      <c r="C618" s="19" t="s">
        <v>59</v>
      </c>
      <c r="D618" s="24"/>
      <c r="E618" s="24"/>
      <c r="F618" s="24"/>
      <c r="G618" s="24" t="s">
        <v>135</v>
      </c>
      <c r="H618" s="24" t="s">
        <v>135</v>
      </c>
      <c r="I618" s="24"/>
      <c r="J618" s="24"/>
      <c r="K618" s="24"/>
      <c r="L618" s="24" t="s">
        <v>135</v>
      </c>
      <c r="M618" s="24"/>
      <c r="N618" s="24"/>
      <c r="O618" s="24"/>
      <c r="P618" s="24"/>
      <c r="Q618" s="24" t="s">
        <v>135</v>
      </c>
      <c r="R618" s="24" t="s">
        <v>135</v>
      </c>
      <c r="S618" s="24"/>
      <c r="T618" s="24"/>
      <c r="U618" s="24"/>
      <c r="V618" s="24"/>
      <c r="W618" s="24" t="s">
        <v>136</v>
      </c>
      <c r="X618" s="24" t="s">
        <v>147</v>
      </c>
      <c r="Y618" s="24" t="s">
        <v>1905</v>
      </c>
      <c r="Z618" s="23" t="s">
        <v>1906</v>
      </c>
    </row>
    <row r="619" spans="1:26" ht="14.45" customHeight="1" x14ac:dyDescent="0.25">
      <c r="A619" s="24" t="s">
        <v>1907</v>
      </c>
      <c r="B619" s="24" t="s">
        <v>23</v>
      </c>
      <c r="C619" s="19" t="s">
        <v>15</v>
      </c>
      <c r="D619" s="24"/>
      <c r="E619" s="24"/>
      <c r="F619" s="24"/>
      <c r="G619" s="24" t="s">
        <v>135</v>
      </c>
      <c r="H619" s="24" t="s">
        <v>135</v>
      </c>
      <c r="I619" s="24" t="s">
        <v>135</v>
      </c>
      <c r="J619" s="24"/>
      <c r="K619" s="24" t="s">
        <v>135</v>
      </c>
      <c r="L619" s="24" t="s">
        <v>135</v>
      </c>
      <c r="M619" s="24" t="s">
        <v>135</v>
      </c>
      <c r="N619" s="24" t="s">
        <v>135</v>
      </c>
      <c r="O619" s="24" t="s">
        <v>135</v>
      </c>
      <c r="P619" s="24" t="s">
        <v>135</v>
      </c>
      <c r="Q619" s="24" t="s">
        <v>135</v>
      </c>
      <c r="R619" s="24" t="s">
        <v>135</v>
      </c>
      <c r="S619" s="24" t="s">
        <v>135</v>
      </c>
      <c r="T619" s="24"/>
      <c r="U619" s="24"/>
      <c r="V619" s="24"/>
      <c r="W619" s="24" t="s">
        <v>148</v>
      </c>
      <c r="X619" s="24" t="s">
        <v>147</v>
      </c>
      <c r="Y619" s="24" t="s">
        <v>1908</v>
      </c>
      <c r="Z619" s="23" t="s">
        <v>1909</v>
      </c>
    </row>
    <row r="620" spans="1:26" ht="14.45" customHeight="1" x14ac:dyDescent="0.25">
      <c r="A620" s="24" t="s">
        <v>1910</v>
      </c>
      <c r="B620" s="24" t="s">
        <v>25</v>
      </c>
      <c r="C620" s="19" t="s">
        <v>139</v>
      </c>
      <c r="D620" s="24"/>
      <c r="E620" s="24"/>
      <c r="F620" s="24" t="s">
        <v>135</v>
      </c>
      <c r="G620" s="24" t="s">
        <v>135</v>
      </c>
      <c r="H620" s="24" t="s">
        <v>135</v>
      </c>
      <c r="I620" s="24" t="s">
        <v>135</v>
      </c>
      <c r="J620" s="24"/>
      <c r="K620" s="24" t="s">
        <v>135</v>
      </c>
      <c r="L620" s="24" t="s">
        <v>135</v>
      </c>
      <c r="M620" s="24" t="s">
        <v>135</v>
      </c>
      <c r="N620" s="24" t="s">
        <v>135</v>
      </c>
      <c r="O620" s="24" t="s">
        <v>135</v>
      </c>
      <c r="P620" s="24"/>
      <c r="Q620" s="24" t="s">
        <v>135</v>
      </c>
      <c r="R620" s="24" t="s">
        <v>135</v>
      </c>
      <c r="S620" s="24"/>
      <c r="T620" s="24"/>
      <c r="U620" s="24"/>
      <c r="V620" s="24" t="s">
        <v>135</v>
      </c>
      <c r="W620" s="24" t="s">
        <v>136</v>
      </c>
      <c r="X620" s="24" t="s">
        <v>147</v>
      </c>
      <c r="Y620" s="24" t="s">
        <v>1911</v>
      </c>
      <c r="Z620" s="23" t="s">
        <v>1912</v>
      </c>
    </row>
    <row r="621" spans="1:26" ht="14.45" customHeight="1" x14ac:dyDescent="0.25">
      <c r="A621" s="24" t="s">
        <v>1913</v>
      </c>
      <c r="B621" s="24" t="s">
        <v>25</v>
      </c>
      <c r="C621" s="19" t="s">
        <v>139</v>
      </c>
      <c r="D621" s="24"/>
      <c r="E621" s="24"/>
      <c r="F621" s="24"/>
      <c r="G621" s="24" t="s">
        <v>135</v>
      </c>
      <c r="H621" s="24" t="s">
        <v>135</v>
      </c>
      <c r="I621" s="24" t="s">
        <v>135</v>
      </c>
      <c r="J621" s="24"/>
      <c r="K621" s="24"/>
      <c r="L621" s="24"/>
      <c r="M621" s="24"/>
      <c r="N621" s="24" t="s">
        <v>135</v>
      </c>
      <c r="O621" s="24" t="s">
        <v>135</v>
      </c>
      <c r="P621" s="24" t="s">
        <v>135</v>
      </c>
      <c r="Q621" s="24" t="s">
        <v>135</v>
      </c>
      <c r="R621" s="24" t="s">
        <v>135</v>
      </c>
      <c r="S621" s="24"/>
      <c r="T621" s="24"/>
      <c r="U621" s="24"/>
      <c r="V621" s="24"/>
      <c r="W621" s="24" t="s">
        <v>136</v>
      </c>
      <c r="X621" s="24" t="s">
        <v>147</v>
      </c>
      <c r="Y621" s="24" t="s">
        <v>1914</v>
      </c>
      <c r="Z621" s="23" t="s">
        <v>1915</v>
      </c>
    </row>
    <row r="622" spans="1:26" ht="14.45" customHeight="1" x14ac:dyDescent="0.25">
      <c r="A622" s="24" t="s">
        <v>1916</v>
      </c>
      <c r="B622" s="24" t="s">
        <v>25</v>
      </c>
      <c r="C622" s="19" t="s">
        <v>139</v>
      </c>
      <c r="D622" s="24"/>
      <c r="E622" s="24"/>
      <c r="F622" s="24"/>
      <c r="G622" s="24"/>
      <c r="H622" s="24"/>
      <c r="I622" s="24" t="s">
        <v>135</v>
      </c>
      <c r="J622" s="24"/>
      <c r="K622" s="24"/>
      <c r="L622" s="24"/>
      <c r="M622" s="24"/>
      <c r="N622" s="24"/>
      <c r="O622" s="24"/>
      <c r="P622" s="24"/>
      <c r="Q622" s="24"/>
      <c r="R622" s="24"/>
      <c r="S622" s="24"/>
      <c r="T622" s="24"/>
      <c r="U622" s="24"/>
      <c r="V622" s="24" t="s">
        <v>135</v>
      </c>
      <c r="W622" s="24" t="s">
        <v>136</v>
      </c>
      <c r="X622" s="24" t="s">
        <v>147</v>
      </c>
      <c r="Y622" s="24" t="s">
        <v>1917</v>
      </c>
      <c r="Z622" s="23" t="s">
        <v>1918</v>
      </c>
    </row>
    <row r="623" spans="1:26" ht="14.45" customHeight="1" x14ac:dyDescent="0.25">
      <c r="A623" s="24" t="s">
        <v>1919</v>
      </c>
      <c r="B623" s="24" t="s">
        <v>25</v>
      </c>
      <c r="C623" s="19" t="s">
        <v>139</v>
      </c>
      <c r="D623" s="24"/>
      <c r="E623" s="24"/>
      <c r="F623" s="24"/>
      <c r="G623" s="24" t="s">
        <v>135</v>
      </c>
      <c r="H623" s="24" t="s">
        <v>135</v>
      </c>
      <c r="I623" s="24" t="s">
        <v>135</v>
      </c>
      <c r="J623" s="24"/>
      <c r="K623" s="24"/>
      <c r="L623" s="24"/>
      <c r="M623" s="24"/>
      <c r="N623" s="24" t="s">
        <v>135</v>
      </c>
      <c r="O623" s="24" t="s">
        <v>135</v>
      </c>
      <c r="P623" s="24" t="s">
        <v>135</v>
      </c>
      <c r="Q623" s="24"/>
      <c r="R623" s="24"/>
      <c r="S623" s="24"/>
      <c r="T623" s="24"/>
      <c r="U623" s="24"/>
      <c r="V623" s="24"/>
      <c r="W623" s="24" t="s">
        <v>68</v>
      </c>
      <c r="X623" s="24"/>
      <c r="Y623" s="24" t="s">
        <v>1920</v>
      </c>
      <c r="Z623" s="23" t="s">
        <v>1921</v>
      </c>
    </row>
    <row r="624" spans="1:26" ht="14.45" customHeight="1" x14ac:dyDescent="0.25">
      <c r="A624" s="24" t="s">
        <v>1922</v>
      </c>
      <c r="B624" s="24" t="s">
        <v>25</v>
      </c>
      <c r="C624" s="19" t="s">
        <v>139</v>
      </c>
      <c r="D624" s="24"/>
      <c r="E624" s="24"/>
      <c r="F624" s="24"/>
      <c r="G624" s="24" t="s">
        <v>135</v>
      </c>
      <c r="H624" s="24" t="s">
        <v>135</v>
      </c>
      <c r="I624" s="24" t="s">
        <v>135</v>
      </c>
      <c r="J624" s="24"/>
      <c r="K624" s="24" t="s">
        <v>135</v>
      </c>
      <c r="L624" s="24" t="s">
        <v>135</v>
      </c>
      <c r="M624" s="24"/>
      <c r="N624" s="24"/>
      <c r="O624" s="24"/>
      <c r="P624" s="24" t="s">
        <v>135</v>
      </c>
      <c r="Q624" s="24" t="s">
        <v>135</v>
      </c>
      <c r="R624" s="24" t="s">
        <v>135</v>
      </c>
      <c r="S624" s="24"/>
      <c r="T624" s="24"/>
      <c r="U624" s="24"/>
      <c r="V624" s="24" t="s">
        <v>135</v>
      </c>
      <c r="W624" s="24" t="s">
        <v>68</v>
      </c>
      <c r="X624" s="24"/>
      <c r="Y624" s="24" t="s">
        <v>1923</v>
      </c>
      <c r="Z624" s="23" t="s">
        <v>1924</v>
      </c>
    </row>
    <row r="625" spans="1:26" ht="14.45" customHeight="1" x14ac:dyDescent="0.25">
      <c r="A625" s="24" t="s">
        <v>1925</v>
      </c>
      <c r="B625" s="24" t="s">
        <v>138</v>
      </c>
      <c r="C625" s="19" t="s">
        <v>59</v>
      </c>
      <c r="D625" s="24" t="s">
        <v>140</v>
      </c>
      <c r="E625" s="24" t="s">
        <v>61</v>
      </c>
      <c r="F625" s="24"/>
      <c r="G625" s="24"/>
      <c r="H625" s="24"/>
      <c r="I625" s="24"/>
      <c r="J625" s="24"/>
      <c r="K625" s="24" t="s">
        <v>135</v>
      </c>
      <c r="L625" s="24" t="s">
        <v>135</v>
      </c>
      <c r="M625" s="24"/>
      <c r="N625" s="24"/>
      <c r="O625" s="24" t="s">
        <v>135</v>
      </c>
      <c r="P625" s="24"/>
      <c r="Q625" s="24" t="s">
        <v>135</v>
      </c>
      <c r="R625" s="24" t="s">
        <v>135</v>
      </c>
      <c r="S625" s="24"/>
      <c r="T625" s="24"/>
      <c r="U625" s="24"/>
      <c r="V625" s="24"/>
      <c r="W625" s="24" t="s">
        <v>68</v>
      </c>
      <c r="X625" s="24"/>
      <c r="Y625" s="24" t="s">
        <v>1926</v>
      </c>
      <c r="Z625" s="23" t="s">
        <v>1927</v>
      </c>
    </row>
    <row r="626" spans="1:26" ht="14.45" customHeight="1" x14ac:dyDescent="0.25">
      <c r="A626" s="24" t="s">
        <v>1928</v>
      </c>
      <c r="B626" s="24" t="s">
        <v>23</v>
      </c>
      <c r="C626" s="19" t="s">
        <v>1929</v>
      </c>
      <c r="D626" s="24"/>
      <c r="E626" s="24"/>
      <c r="F626" s="24" t="s">
        <v>135</v>
      </c>
      <c r="G626" s="24" t="s">
        <v>135</v>
      </c>
      <c r="H626" s="24" t="s">
        <v>135</v>
      </c>
      <c r="I626" s="24" t="s">
        <v>135</v>
      </c>
      <c r="J626" s="24"/>
      <c r="K626" s="24" t="s">
        <v>135</v>
      </c>
      <c r="L626" s="24" t="s">
        <v>135</v>
      </c>
      <c r="M626" s="24"/>
      <c r="N626" s="24" t="s">
        <v>135</v>
      </c>
      <c r="O626" s="24" t="s">
        <v>135</v>
      </c>
      <c r="P626" s="24"/>
      <c r="Q626" s="24" t="s">
        <v>135</v>
      </c>
      <c r="R626" s="24" t="s">
        <v>135</v>
      </c>
      <c r="S626" s="24" t="s">
        <v>135</v>
      </c>
      <c r="T626" s="24"/>
      <c r="U626" s="24"/>
      <c r="V626" s="24"/>
      <c r="W626" s="24" t="s">
        <v>136</v>
      </c>
      <c r="X626" s="24"/>
      <c r="Y626" s="24" t="s">
        <v>1930</v>
      </c>
      <c r="Z626" s="23" t="s">
        <v>1931</v>
      </c>
    </row>
    <row r="627" spans="1:26" ht="14.45" customHeight="1" x14ac:dyDescent="0.25">
      <c r="A627" s="24" t="s">
        <v>1932</v>
      </c>
      <c r="B627" s="24" t="s">
        <v>138</v>
      </c>
      <c r="C627" s="19" t="s">
        <v>5</v>
      </c>
      <c r="D627" s="24" t="s">
        <v>35</v>
      </c>
      <c r="E627" s="24" t="s">
        <v>61</v>
      </c>
      <c r="F627" s="24"/>
      <c r="G627" s="24"/>
      <c r="H627" s="24"/>
      <c r="I627" s="24"/>
      <c r="J627" s="24"/>
      <c r="K627" s="24"/>
      <c r="L627" s="24"/>
      <c r="M627" s="24"/>
      <c r="N627" s="24"/>
      <c r="O627" s="24"/>
      <c r="P627" s="24"/>
      <c r="Q627" s="24" t="s">
        <v>135</v>
      </c>
      <c r="R627" s="24" t="s">
        <v>135</v>
      </c>
      <c r="S627" s="24"/>
      <c r="T627" s="24" t="s">
        <v>135</v>
      </c>
      <c r="U627" s="24"/>
      <c r="V627" s="24"/>
      <c r="W627" s="24" t="s">
        <v>136</v>
      </c>
      <c r="X627" s="24" t="s">
        <v>147</v>
      </c>
      <c r="Y627" s="24" t="s">
        <v>1933</v>
      </c>
      <c r="Z627" s="23" t="s">
        <v>1934</v>
      </c>
    </row>
    <row r="628" spans="1:26" ht="14.45" customHeight="1" x14ac:dyDescent="0.25">
      <c r="A628" s="24" t="s">
        <v>1935</v>
      </c>
      <c r="B628" s="24" t="s">
        <v>138</v>
      </c>
      <c r="C628" s="19" t="s">
        <v>5</v>
      </c>
      <c r="D628" s="24" t="s">
        <v>35</v>
      </c>
      <c r="E628" s="24" t="s">
        <v>61</v>
      </c>
      <c r="F628" s="24"/>
      <c r="G628" s="24"/>
      <c r="H628" s="24"/>
      <c r="I628" s="24"/>
      <c r="J628" s="24"/>
      <c r="K628" s="24"/>
      <c r="L628" s="24"/>
      <c r="M628" s="24"/>
      <c r="N628" s="24"/>
      <c r="O628" s="24"/>
      <c r="P628" s="24"/>
      <c r="Q628" s="24" t="s">
        <v>135</v>
      </c>
      <c r="R628" s="24" t="s">
        <v>135</v>
      </c>
      <c r="S628" s="24"/>
      <c r="T628" s="24" t="s">
        <v>135</v>
      </c>
      <c r="U628" s="24"/>
      <c r="V628" s="24"/>
      <c r="W628" s="24" t="s">
        <v>136</v>
      </c>
      <c r="X628" s="24" t="s">
        <v>147</v>
      </c>
      <c r="Y628" s="24" t="s">
        <v>1936</v>
      </c>
      <c r="Z628" s="23" t="s">
        <v>1937</v>
      </c>
    </row>
    <row r="629" spans="1:26" ht="14.45" customHeight="1" x14ac:dyDescent="0.25">
      <c r="A629" s="24" t="s">
        <v>1938</v>
      </c>
      <c r="B629" s="24" t="s">
        <v>138</v>
      </c>
      <c r="C629" s="19" t="s">
        <v>4</v>
      </c>
      <c r="D629" s="24" t="s">
        <v>46</v>
      </c>
      <c r="E629" s="24" t="s">
        <v>61</v>
      </c>
      <c r="F629" s="24"/>
      <c r="G629" s="24"/>
      <c r="H629" s="24"/>
      <c r="I629" s="24"/>
      <c r="J629" s="24"/>
      <c r="K629" s="24"/>
      <c r="L629" s="24"/>
      <c r="M629" s="24"/>
      <c r="N629" s="24"/>
      <c r="O629" s="24"/>
      <c r="P629" s="24"/>
      <c r="Q629" s="24" t="s">
        <v>135</v>
      </c>
      <c r="R629" s="24" t="s">
        <v>135</v>
      </c>
      <c r="S629" s="24"/>
      <c r="T629" s="24"/>
      <c r="U629" s="24"/>
      <c r="V629" s="24" t="s">
        <v>135</v>
      </c>
      <c r="W629" s="24" t="s">
        <v>136</v>
      </c>
      <c r="X629" s="24" t="s">
        <v>147</v>
      </c>
      <c r="Y629" s="24" t="s">
        <v>1939</v>
      </c>
      <c r="Z629" s="23" t="s">
        <v>1940</v>
      </c>
    </row>
    <row r="630" spans="1:26" ht="14.45" customHeight="1" x14ac:dyDescent="0.25">
      <c r="A630" s="24" t="s">
        <v>1941</v>
      </c>
      <c r="B630" s="24" t="s">
        <v>138</v>
      </c>
      <c r="C630" s="19" t="s">
        <v>4</v>
      </c>
      <c r="D630" s="24" t="s">
        <v>46</v>
      </c>
      <c r="E630" s="24" t="s">
        <v>61</v>
      </c>
      <c r="F630" s="24"/>
      <c r="G630" s="24"/>
      <c r="H630" s="24"/>
      <c r="I630" s="24"/>
      <c r="J630" s="24"/>
      <c r="K630" s="24"/>
      <c r="L630" s="24"/>
      <c r="M630" s="24"/>
      <c r="N630" s="24"/>
      <c r="O630" s="24"/>
      <c r="P630" s="24"/>
      <c r="Q630" s="24" t="s">
        <v>135</v>
      </c>
      <c r="R630" s="24" t="s">
        <v>135</v>
      </c>
      <c r="S630" s="24"/>
      <c r="T630" s="24"/>
      <c r="U630" s="24"/>
      <c r="V630" s="24" t="s">
        <v>135</v>
      </c>
      <c r="W630" s="24" t="s">
        <v>136</v>
      </c>
      <c r="X630" s="24" t="s">
        <v>147</v>
      </c>
      <c r="Y630" s="24" t="s">
        <v>1942</v>
      </c>
      <c r="Z630" s="23" t="s">
        <v>1943</v>
      </c>
    </row>
    <row r="631" spans="1:26" ht="14.45" customHeight="1" x14ac:dyDescent="0.25">
      <c r="A631" s="24" t="s">
        <v>1944</v>
      </c>
      <c r="B631" s="24" t="s">
        <v>138</v>
      </c>
      <c r="C631" s="19" t="s">
        <v>4</v>
      </c>
      <c r="D631" s="24" t="s">
        <v>46</v>
      </c>
      <c r="E631" s="24" t="s">
        <v>61</v>
      </c>
      <c r="F631" s="24"/>
      <c r="G631" s="24"/>
      <c r="H631" s="24"/>
      <c r="I631" s="24"/>
      <c r="J631" s="24"/>
      <c r="K631" s="24"/>
      <c r="L631" s="24"/>
      <c r="M631" s="24"/>
      <c r="N631" s="24"/>
      <c r="O631" s="24"/>
      <c r="P631" s="24"/>
      <c r="Q631" s="24" t="s">
        <v>135</v>
      </c>
      <c r="R631" s="24" t="s">
        <v>135</v>
      </c>
      <c r="S631" s="24"/>
      <c r="T631" s="24"/>
      <c r="U631" s="24"/>
      <c r="V631" s="24" t="s">
        <v>135</v>
      </c>
      <c r="W631" s="24" t="s">
        <v>136</v>
      </c>
      <c r="X631" s="24" t="s">
        <v>147</v>
      </c>
      <c r="Y631" s="24" t="s">
        <v>1945</v>
      </c>
      <c r="Z631" s="23" t="s">
        <v>1946</v>
      </c>
    </row>
    <row r="632" spans="1:26" ht="14.45" customHeight="1" x14ac:dyDescent="0.25">
      <c r="A632" s="24" t="s">
        <v>1947</v>
      </c>
      <c r="B632" s="24" t="s">
        <v>138</v>
      </c>
      <c r="C632" s="19" t="s">
        <v>4</v>
      </c>
      <c r="D632" s="24" t="s">
        <v>46</v>
      </c>
      <c r="E632" s="24" t="s">
        <v>61</v>
      </c>
      <c r="F632" s="24"/>
      <c r="G632" s="24"/>
      <c r="H632" s="24"/>
      <c r="I632" s="24"/>
      <c r="J632" s="24"/>
      <c r="K632" s="24"/>
      <c r="L632" s="24"/>
      <c r="M632" s="24"/>
      <c r="N632" s="24"/>
      <c r="O632" s="24"/>
      <c r="P632" s="24"/>
      <c r="Q632" s="24" t="s">
        <v>135</v>
      </c>
      <c r="R632" s="24" t="s">
        <v>135</v>
      </c>
      <c r="S632" s="24"/>
      <c r="T632" s="24"/>
      <c r="U632" s="24"/>
      <c r="V632" s="24" t="s">
        <v>135</v>
      </c>
      <c r="W632" s="24" t="s">
        <v>136</v>
      </c>
      <c r="X632" s="24" t="s">
        <v>147</v>
      </c>
      <c r="Y632" s="24" t="s">
        <v>1948</v>
      </c>
      <c r="Z632" s="23" t="s">
        <v>1949</v>
      </c>
    </row>
    <row r="633" spans="1:26" ht="14.45" customHeight="1" x14ac:dyDescent="0.25">
      <c r="A633" s="24" t="s">
        <v>1950</v>
      </c>
      <c r="B633" s="24" t="s">
        <v>138</v>
      </c>
      <c r="C633" s="19" t="s">
        <v>4</v>
      </c>
      <c r="D633" s="24" t="s">
        <v>46</v>
      </c>
      <c r="E633" s="24" t="s">
        <v>61</v>
      </c>
      <c r="F633" s="24"/>
      <c r="G633" s="24"/>
      <c r="H633" s="24"/>
      <c r="I633" s="24"/>
      <c r="J633" s="24"/>
      <c r="K633" s="24"/>
      <c r="L633" s="24"/>
      <c r="M633" s="24"/>
      <c r="N633" s="24"/>
      <c r="O633" s="24"/>
      <c r="P633" s="24"/>
      <c r="Q633" s="24" t="s">
        <v>135</v>
      </c>
      <c r="R633" s="24" t="s">
        <v>135</v>
      </c>
      <c r="S633" s="24"/>
      <c r="T633" s="24"/>
      <c r="U633" s="24"/>
      <c r="V633" s="24" t="s">
        <v>135</v>
      </c>
      <c r="W633" s="24" t="s">
        <v>136</v>
      </c>
      <c r="X633" s="24" t="s">
        <v>147</v>
      </c>
      <c r="Y633" s="24" t="s">
        <v>1951</v>
      </c>
      <c r="Z633" s="23" t="s">
        <v>1952</v>
      </c>
    </row>
    <row r="634" spans="1:26" ht="14.45" customHeight="1" x14ac:dyDescent="0.25">
      <c r="A634" s="24" t="s">
        <v>1953</v>
      </c>
      <c r="B634" s="24" t="s">
        <v>138</v>
      </c>
      <c r="C634" s="19" t="s">
        <v>4</v>
      </c>
      <c r="D634" s="24" t="s">
        <v>22</v>
      </c>
      <c r="E634" s="24" t="s">
        <v>61</v>
      </c>
      <c r="F634" s="24"/>
      <c r="G634" s="24"/>
      <c r="H634" s="24"/>
      <c r="I634" s="24"/>
      <c r="J634" s="24"/>
      <c r="K634" s="24"/>
      <c r="L634" s="24"/>
      <c r="M634" s="24"/>
      <c r="N634" s="24"/>
      <c r="O634" s="24"/>
      <c r="P634" s="24"/>
      <c r="Q634" s="24" t="s">
        <v>135</v>
      </c>
      <c r="R634" s="24" t="s">
        <v>135</v>
      </c>
      <c r="S634" s="24"/>
      <c r="T634" s="24"/>
      <c r="U634" s="24"/>
      <c r="V634" s="24" t="s">
        <v>135</v>
      </c>
      <c r="W634" s="24" t="s">
        <v>136</v>
      </c>
      <c r="X634" s="24" t="s">
        <v>147</v>
      </c>
      <c r="Y634" s="24" t="s">
        <v>1954</v>
      </c>
      <c r="Z634" s="23" t="s">
        <v>1955</v>
      </c>
    </row>
    <row r="635" spans="1:26" ht="14.45" customHeight="1" x14ac:dyDescent="0.25">
      <c r="A635" s="24" t="s">
        <v>1956</v>
      </c>
      <c r="B635" s="24" t="s">
        <v>138</v>
      </c>
      <c r="C635" s="19" t="s">
        <v>4</v>
      </c>
      <c r="D635" s="24" t="s">
        <v>47</v>
      </c>
      <c r="E635" s="24" t="s">
        <v>62</v>
      </c>
      <c r="F635" s="24"/>
      <c r="G635" s="24"/>
      <c r="H635" s="24"/>
      <c r="I635" s="24"/>
      <c r="J635" s="24"/>
      <c r="K635" s="24"/>
      <c r="L635" s="24"/>
      <c r="M635" s="24"/>
      <c r="N635" s="24"/>
      <c r="O635" s="24" t="s">
        <v>135</v>
      </c>
      <c r="P635" s="24"/>
      <c r="Q635" s="24" t="s">
        <v>135</v>
      </c>
      <c r="R635" s="24" t="s">
        <v>135</v>
      </c>
      <c r="S635" s="24" t="s">
        <v>135</v>
      </c>
      <c r="T635" s="24"/>
      <c r="U635" s="24"/>
      <c r="V635" s="24" t="s">
        <v>135</v>
      </c>
      <c r="W635" s="24" t="s">
        <v>148</v>
      </c>
      <c r="X635" s="24" t="s">
        <v>147</v>
      </c>
      <c r="Y635" s="24" t="s">
        <v>1957</v>
      </c>
      <c r="Z635" s="23" t="s">
        <v>1958</v>
      </c>
    </row>
    <row r="636" spans="1:26" ht="14.45" customHeight="1" x14ac:dyDescent="0.25">
      <c r="A636" s="24" t="s">
        <v>1959</v>
      </c>
      <c r="B636" s="24" t="s">
        <v>138</v>
      </c>
      <c r="C636" s="19" t="s">
        <v>4</v>
      </c>
      <c r="D636" s="24" t="s">
        <v>47</v>
      </c>
      <c r="E636" s="24" t="s">
        <v>62</v>
      </c>
      <c r="F636" s="24"/>
      <c r="G636" s="24"/>
      <c r="H636" s="24"/>
      <c r="I636" s="24"/>
      <c r="J636" s="24"/>
      <c r="K636" s="24"/>
      <c r="L636" s="24"/>
      <c r="M636" s="24"/>
      <c r="N636" s="24"/>
      <c r="O636" s="24" t="s">
        <v>135</v>
      </c>
      <c r="P636" s="24"/>
      <c r="Q636" s="24" t="s">
        <v>135</v>
      </c>
      <c r="R636" s="24" t="s">
        <v>135</v>
      </c>
      <c r="S636" s="24" t="s">
        <v>135</v>
      </c>
      <c r="T636" s="24"/>
      <c r="U636" s="24"/>
      <c r="V636" s="24" t="s">
        <v>135</v>
      </c>
      <c r="W636" s="24" t="s">
        <v>136</v>
      </c>
      <c r="X636" s="24" t="s">
        <v>147</v>
      </c>
      <c r="Y636" s="24" t="s">
        <v>1960</v>
      </c>
      <c r="Z636" s="23" t="s">
        <v>1961</v>
      </c>
    </row>
    <row r="637" spans="1:26" ht="14.45" customHeight="1" x14ac:dyDescent="0.25">
      <c r="A637" s="24" t="s">
        <v>1962</v>
      </c>
      <c r="B637" s="24" t="s">
        <v>138</v>
      </c>
      <c r="C637" s="19" t="s">
        <v>4</v>
      </c>
      <c r="D637" s="24" t="s">
        <v>47</v>
      </c>
      <c r="E637" s="24" t="s">
        <v>62</v>
      </c>
      <c r="F637" s="24"/>
      <c r="G637" s="24"/>
      <c r="H637" s="24"/>
      <c r="I637" s="24"/>
      <c r="J637" s="24"/>
      <c r="K637" s="24"/>
      <c r="L637" s="24"/>
      <c r="M637" s="24"/>
      <c r="N637" s="24"/>
      <c r="O637" s="24" t="s">
        <v>135</v>
      </c>
      <c r="P637" s="24"/>
      <c r="Q637" s="24" t="s">
        <v>135</v>
      </c>
      <c r="R637" s="24" t="s">
        <v>135</v>
      </c>
      <c r="S637" s="24" t="s">
        <v>135</v>
      </c>
      <c r="T637" s="24"/>
      <c r="U637" s="24"/>
      <c r="V637" s="24" t="s">
        <v>135</v>
      </c>
      <c r="W637" s="24" t="s">
        <v>136</v>
      </c>
      <c r="X637" s="24" t="s">
        <v>147</v>
      </c>
      <c r="Y637" s="24" t="s">
        <v>1963</v>
      </c>
      <c r="Z637" s="23" t="s">
        <v>1964</v>
      </c>
    </row>
    <row r="638" spans="1:26" ht="14.45" customHeight="1" x14ac:dyDescent="0.25">
      <c r="A638" s="24" t="s">
        <v>1965</v>
      </c>
      <c r="B638" s="24" t="s">
        <v>138</v>
      </c>
      <c r="C638" s="19" t="s">
        <v>4</v>
      </c>
      <c r="D638" s="24" t="s">
        <v>47</v>
      </c>
      <c r="E638" s="24" t="s">
        <v>62</v>
      </c>
      <c r="F638" s="24"/>
      <c r="G638" s="24"/>
      <c r="H638" s="24"/>
      <c r="I638" s="24"/>
      <c r="J638" s="24"/>
      <c r="K638" s="24"/>
      <c r="L638" s="24"/>
      <c r="M638" s="24"/>
      <c r="N638" s="24"/>
      <c r="O638" s="24"/>
      <c r="P638" s="24"/>
      <c r="Q638" s="24" t="s">
        <v>135</v>
      </c>
      <c r="R638" s="24" t="s">
        <v>135</v>
      </c>
      <c r="S638" s="24" t="s">
        <v>135</v>
      </c>
      <c r="T638" s="24"/>
      <c r="U638" s="24"/>
      <c r="V638" s="24" t="s">
        <v>135</v>
      </c>
      <c r="W638" s="24" t="s">
        <v>136</v>
      </c>
      <c r="X638" s="24" t="s">
        <v>147</v>
      </c>
      <c r="Y638" s="24" t="s">
        <v>1966</v>
      </c>
      <c r="Z638" s="23" t="s">
        <v>1967</v>
      </c>
    </row>
    <row r="639" spans="1:26" ht="14.45" customHeight="1" x14ac:dyDescent="0.25">
      <c r="A639" s="24" t="s">
        <v>1968</v>
      </c>
      <c r="B639" s="24" t="s">
        <v>138</v>
      </c>
      <c r="C639" s="19" t="s">
        <v>4</v>
      </c>
      <c r="D639" s="24" t="s">
        <v>47</v>
      </c>
      <c r="E639" s="24" t="s">
        <v>62</v>
      </c>
      <c r="F639" s="24"/>
      <c r="G639" s="24"/>
      <c r="H639" s="24"/>
      <c r="I639" s="24"/>
      <c r="J639" s="24"/>
      <c r="K639" s="24"/>
      <c r="L639" s="24"/>
      <c r="M639" s="24"/>
      <c r="N639" s="24"/>
      <c r="O639" s="24"/>
      <c r="P639" s="24"/>
      <c r="Q639" s="24" t="s">
        <v>135</v>
      </c>
      <c r="R639" s="24" t="s">
        <v>135</v>
      </c>
      <c r="S639" s="24" t="s">
        <v>135</v>
      </c>
      <c r="T639" s="24"/>
      <c r="U639" s="24"/>
      <c r="V639" s="24" t="s">
        <v>135</v>
      </c>
      <c r="W639" s="24" t="s">
        <v>136</v>
      </c>
      <c r="X639" s="24" t="s">
        <v>147</v>
      </c>
      <c r="Y639" s="24" t="s">
        <v>1969</v>
      </c>
      <c r="Z639" s="23" t="s">
        <v>1970</v>
      </c>
    </row>
    <row r="640" spans="1:26" ht="14.45" customHeight="1" x14ac:dyDescent="0.25">
      <c r="A640" s="24" t="s">
        <v>1971</v>
      </c>
      <c r="B640" s="24" t="s">
        <v>138</v>
      </c>
      <c r="C640" s="19" t="s">
        <v>4</v>
      </c>
      <c r="D640" s="24" t="s">
        <v>47</v>
      </c>
      <c r="E640" s="24" t="s">
        <v>62</v>
      </c>
      <c r="F640" s="24"/>
      <c r="G640" s="24"/>
      <c r="H640" s="24"/>
      <c r="I640" s="24"/>
      <c r="J640" s="24"/>
      <c r="K640" s="24"/>
      <c r="L640" s="24"/>
      <c r="M640" s="24"/>
      <c r="N640" s="24"/>
      <c r="O640" s="24"/>
      <c r="P640" s="24"/>
      <c r="Q640" s="24" t="s">
        <v>135</v>
      </c>
      <c r="R640" s="24" t="s">
        <v>135</v>
      </c>
      <c r="S640" s="24" t="s">
        <v>135</v>
      </c>
      <c r="T640" s="24"/>
      <c r="U640" s="24"/>
      <c r="V640" s="24" t="s">
        <v>135</v>
      </c>
      <c r="W640" s="24" t="s">
        <v>136</v>
      </c>
      <c r="X640" s="24" t="s">
        <v>147</v>
      </c>
      <c r="Y640" s="24" t="s">
        <v>1972</v>
      </c>
      <c r="Z640" s="23" t="s">
        <v>1973</v>
      </c>
    </row>
    <row r="641" spans="1:26" ht="14.45" customHeight="1" x14ac:dyDescent="0.25">
      <c r="A641" s="24" t="s">
        <v>1974</v>
      </c>
      <c r="B641" s="24" t="s">
        <v>138</v>
      </c>
      <c r="C641" s="19" t="s">
        <v>4</v>
      </c>
      <c r="D641" s="24" t="s">
        <v>47</v>
      </c>
      <c r="E641" s="24" t="s">
        <v>62</v>
      </c>
      <c r="F641" s="24"/>
      <c r="G641" s="24"/>
      <c r="H641" s="24"/>
      <c r="I641" s="24"/>
      <c r="J641" s="24"/>
      <c r="K641" s="24"/>
      <c r="L641" s="24"/>
      <c r="M641" s="24"/>
      <c r="N641" s="24"/>
      <c r="O641" s="24"/>
      <c r="P641" s="24"/>
      <c r="Q641" s="24" t="s">
        <v>135</v>
      </c>
      <c r="R641" s="24" t="s">
        <v>135</v>
      </c>
      <c r="S641" s="24" t="s">
        <v>135</v>
      </c>
      <c r="T641" s="24"/>
      <c r="U641" s="24"/>
      <c r="V641" s="24" t="s">
        <v>135</v>
      </c>
      <c r="W641" s="24" t="s">
        <v>136</v>
      </c>
      <c r="X641" s="24" t="s">
        <v>147</v>
      </c>
      <c r="Y641" s="24" t="s">
        <v>1972</v>
      </c>
      <c r="Z641" s="23" t="s">
        <v>1975</v>
      </c>
    </row>
    <row r="642" spans="1:26" ht="14.45" customHeight="1" x14ac:dyDescent="0.25">
      <c r="A642" s="24" t="s">
        <v>1976</v>
      </c>
      <c r="B642" s="24" t="s">
        <v>138</v>
      </c>
      <c r="C642" s="19" t="s">
        <v>4</v>
      </c>
      <c r="D642" s="24" t="s">
        <v>47</v>
      </c>
      <c r="E642" s="24" t="s">
        <v>62</v>
      </c>
      <c r="F642" s="24"/>
      <c r="G642" s="24"/>
      <c r="H642" s="24"/>
      <c r="I642" s="24"/>
      <c r="J642" s="24"/>
      <c r="K642" s="24"/>
      <c r="L642" s="24"/>
      <c r="M642" s="24"/>
      <c r="N642" s="24"/>
      <c r="O642" s="24"/>
      <c r="P642" s="24"/>
      <c r="Q642" s="24" t="s">
        <v>135</v>
      </c>
      <c r="R642" s="24" t="s">
        <v>135</v>
      </c>
      <c r="S642" s="24" t="s">
        <v>135</v>
      </c>
      <c r="T642" s="24"/>
      <c r="U642" s="24"/>
      <c r="V642" s="24" t="s">
        <v>135</v>
      </c>
      <c r="W642" s="24" t="s">
        <v>136</v>
      </c>
      <c r="X642" s="24" t="s">
        <v>147</v>
      </c>
      <c r="Y642" s="24" t="s">
        <v>1972</v>
      </c>
      <c r="Z642" s="23" t="s">
        <v>1977</v>
      </c>
    </row>
    <row r="643" spans="1:26" ht="14.45" customHeight="1" x14ac:dyDescent="0.25">
      <c r="A643" s="24" t="s">
        <v>1978</v>
      </c>
      <c r="B643" s="24" t="s">
        <v>138</v>
      </c>
      <c r="C643" s="19" t="s">
        <v>4</v>
      </c>
      <c r="D643" s="24" t="s">
        <v>47</v>
      </c>
      <c r="E643" s="24" t="s">
        <v>62</v>
      </c>
      <c r="F643" s="24"/>
      <c r="G643" s="24"/>
      <c r="H643" s="24"/>
      <c r="I643" s="24"/>
      <c r="J643" s="24"/>
      <c r="K643" s="24"/>
      <c r="L643" s="24"/>
      <c r="M643" s="24"/>
      <c r="N643" s="24"/>
      <c r="O643" s="24"/>
      <c r="P643" s="24"/>
      <c r="Q643" s="24" t="s">
        <v>135</v>
      </c>
      <c r="R643" s="24" t="s">
        <v>135</v>
      </c>
      <c r="S643" s="24" t="s">
        <v>135</v>
      </c>
      <c r="T643" s="24"/>
      <c r="U643" s="24"/>
      <c r="V643" s="24" t="s">
        <v>135</v>
      </c>
      <c r="W643" s="24" t="s">
        <v>136</v>
      </c>
      <c r="X643" s="24" t="s">
        <v>147</v>
      </c>
      <c r="Y643" s="24" t="s">
        <v>1979</v>
      </c>
      <c r="Z643" s="23" t="s">
        <v>1980</v>
      </c>
    </row>
    <row r="644" spans="1:26" ht="14.45" customHeight="1" x14ac:dyDescent="0.25">
      <c r="A644" s="24" t="s">
        <v>1981</v>
      </c>
      <c r="B644" s="24" t="s">
        <v>138</v>
      </c>
      <c r="C644" s="19" t="s">
        <v>4</v>
      </c>
      <c r="D644" s="24" t="s">
        <v>47</v>
      </c>
      <c r="E644" s="24" t="s">
        <v>62</v>
      </c>
      <c r="F644" s="24"/>
      <c r="G644" s="24"/>
      <c r="H644" s="24"/>
      <c r="I644" s="24"/>
      <c r="J644" s="24"/>
      <c r="K644" s="24"/>
      <c r="L644" s="24"/>
      <c r="M644" s="24"/>
      <c r="N644" s="24"/>
      <c r="O644" s="24"/>
      <c r="P644" s="24"/>
      <c r="Q644" s="24" t="s">
        <v>135</v>
      </c>
      <c r="R644" s="24" t="s">
        <v>135</v>
      </c>
      <c r="S644" s="24" t="s">
        <v>135</v>
      </c>
      <c r="T644" s="24"/>
      <c r="U644" s="24"/>
      <c r="V644" s="24" t="s">
        <v>135</v>
      </c>
      <c r="W644" s="24" t="s">
        <v>136</v>
      </c>
      <c r="X644" s="24" t="s">
        <v>147</v>
      </c>
      <c r="Y644" s="24" t="s">
        <v>1982</v>
      </c>
      <c r="Z644" s="23" t="s">
        <v>1983</v>
      </c>
    </row>
    <row r="645" spans="1:26" ht="14.45" customHeight="1" x14ac:dyDescent="0.25">
      <c r="A645" s="24" t="s">
        <v>1984</v>
      </c>
      <c r="B645" s="24" t="s">
        <v>138</v>
      </c>
      <c r="C645" s="19" t="s">
        <v>4</v>
      </c>
      <c r="D645" s="24" t="s">
        <v>47</v>
      </c>
      <c r="E645" s="24" t="s">
        <v>62</v>
      </c>
      <c r="F645" s="24"/>
      <c r="G645" s="24"/>
      <c r="H645" s="24"/>
      <c r="I645" s="24"/>
      <c r="J645" s="24"/>
      <c r="K645" s="24"/>
      <c r="L645" s="24"/>
      <c r="M645" s="24"/>
      <c r="N645" s="24"/>
      <c r="O645" s="24"/>
      <c r="P645" s="24"/>
      <c r="Q645" s="24" t="s">
        <v>135</v>
      </c>
      <c r="R645" s="24" t="s">
        <v>135</v>
      </c>
      <c r="S645" s="24" t="s">
        <v>135</v>
      </c>
      <c r="T645" s="24"/>
      <c r="U645" s="24"/>
      <c r="V645" s="24" t="s">
        <v>135</v>
      </c>
      <c r="W645" s="24" t="s">
        <v>136</v>
      </c>
      <c r="X645" s="24" t="s">
        <v>147</v>
      </c>
      <c r="Y645" s="24" t="s">
        <v>1985</v>
      </c>
      <c r="Z645" s="23" t="s">
        <v>1986</v>
      </c>
    </row>
    <row r="646" spans="1:26" ht="14.45" customHeight="1" x14ac:dyDescent="0.25">
      <c r="A646" s="24" t="s">
        <v>1987</v>
      </c>
      <c r="B646" s="24" t="s">
        <v>138</v>
      </c>
      <c r="C646" s="19" t="s">
        <v>4</v>
      </c>
      <c r="D646" s="24" t="s">
        <v>47</v>
      </c>
      <c r="E646" s="24" t="s">
        <v>62</v>
      </c>
      <c r="F646" s="24"/>
      <c r="G646" s="24"/>
      <c r="H646" s="24"/>
      <c r="I646" s="24"/>
      <c r="J646" s="24"/>
      <c r="K646" s="24"/>
      <c r="L646" s="24"/>
      <c r="M646" s="24"/>
      <c r="N646" s="24"/>
      <c r="O646" s="24"/>
      <c r="P646" s="24"/>
      <c r="Q646" s="24" t="s">
        <v>135</v>
      </c>
      <c r="R646" s="24" t="s">
        <v>135</v>
      </c>
      <c r="S646" s="24" t="s">
        <v>135</v>
      </c>
      <c r="T646" s="24"/>
      <c r="U646" s="24"/>
      <c r="V646" s="24" t="s">
        <v>135</v>
      </c>
      <c r="W646" s="24" t="s">
        <v>136</v>
      </c>
      <c r="X646" s="24" t="s">
        <v>147</v>
      </c>
      <c r="Y646" s="24" t="s">
        <v>1985</v>
      </c>
      <c r="Z646" s="23" t="s">
        <v>1988</v>
      </c>
    </row>
    <row r="647" spans="1:26" ht="14.45" customHeight="1" x14ac:dyDescent="0.25">
      <c r="A647" s="24" t="s">
        <v>1989</v>
      </c>
      <c r="B647" s="24" t="s">
        <v>138</v>
      </c>
      <c r="C647" s="19" t="s">
        <v>4</v>
      </c>
      <c r="D647" s="24" t="s">
        <v>47</v>
      </c>
      <c r="E647" s="24" t="s">
        <v>62</v>
      </c>
      <c r="F647" s="24"/>
      <c r="G647" s="24"/>
      <c r="H647" s="24"/>
      <c r="I647" s="24"/>
      <c r="J647" s="24"/>
      <c r="K647" s="24"/>
      <c r="L647" s="24"/>
      <c r="M647" s="24"/>
      <c r="N647" s="24"/>
      <c r="O647" s="24"/>
      <c r="P647" s="24"/>
      <c r="Q647" s="24" t="s">
        <v>135</v>
      </c>
      <c r="R647" s="24" t="s">
        <v>135</v>
      </c>
      <c r="S647" s="24" t="s">
        <v>135</v>
      </c>
      <c r="T647" s="24"/>
      <c r="U647" s="24"/>
      <c r="V647" s="24" t="s">
        <v>135</v>
      </c>
      <c r="W647" s="24" t="s">
        <v>136</v>
      </c>
      <c r="X647" s="24" t="s">
        <v>147</v>
      </c>
      <c r="Y647" s="24" t="s">
        <v>1990</v>
      </c>
      <c r="Z647" s="23" t="s">
        <v>1991</v>
      </c>
    </row>
    <row r="648" spans="1:26" ht="14.45" customHeight="1" x14ac:dyDescent="0.25">
      <c r="A648" s="24" t="s">
        <v>1992</v>
      </c>
      <c r="B648" s="24" t="s">
        <v>138</v>
      </c>
      <c r="C648" s="19" t="s">
        <v>22</v>
      </c>
      <c r="D648" s="24"/>
      <c r="E648" s="24"/>
      <c r="F648" s="24"/>
      <c r="G648" s="24"/>
      <c r="H648" s="24"/>
      <c r="I648" s="24"/>
      <c r="J648" s="24"/>
      <c r="K648" s="24"/>
      <c r="L648" s="24"/>
      <c r="M648" s="24"/>
      <c r="N648" s="24"/>
      <c r="O648" s="24"/>
      <c r="P648" s="24"/>
      <c r="Q648" s="24" t="s">
        <v>135</v>
      </c>
      <c r="R648" s="24" t="s">
        <v>135</v>
      </c>
      <c r="S648" s="24" t="s">
        <v>135</v>
      </c>
      <c r="T648" s="24"/>
      <c r="U648" s="24"/>
      <c r="V648" s="24" t="s">
        <v>135</v>
      </c>
      <c r="W648" s="24" t="s">
        <v>136</v>
      </c>
      <c r="X648" s="24" t="s">
        <v>147</v>
      </c>
      <c r="Y648" s="24" t="s">
        <v>1993</v>
      </c>
      <c r="Z648" s="23" t="s">
        <v>1994</v>
      </c>
    </row>
    <row r="649" spans="1:26" ht="14.45" customHeight="1" x14ac:dyDescent="0.25">
      <c r="A649" s="24" t="s">
        <v>1995</v>
      </c>
      <c r="B649" s="24" t="s">
        <v>138</v>
      </c>
      <c r="C649" s="19" t="s">
        <v>22</v>
      </c>
      <c r="D649" s="24"/>
      <c r="E649" s="24"/>
      <c r="F649" s="24"/>
      <c r="G649" s="24"/>
      <c r="H649" s="24"/>
      <c r="I649" s="24"/>
      <c r="J649" s="24"/>
      <c r="K649" s="24"/>
      <c r="L649" s="24"/>
      <c r="M649" s="24"/>
      <c r="N649" s="24"/>
      <c r="O649" s="24"/>
      <c r="P649" s="24"/>
      <c r="Q649" s="24" t="s">
        <v>135</v>
      </c>
      <c r="R649" s="24" t="s">
        <v>135</v>
      </c>
      <c r="S649" s="24" t="s">
        <v>135</v>
      </c>
      <c r="T649" s="24"/>
      <c r="U649" s="24"/>
      <c r="V649" s="24" t="s">
        <v>135</v>
      </c>
      <c r="W649" s="24" t="s">
        <v>136</v>
      </c>
      <c r="X649" s="24" t="s">
        <v>147</v>
      </c>
      <c r="Y649" s="24" t="s">
        <v>1996</v>
      </c>
      <c r="Z649" s="23" t="s">
        <v>1997</v>
      </c>
    </row>
    <row r="650" spans="1:26" ht="14.45" customHeight="1" x14ac:dyDescent="0.25">
      <c r="A650" s="24" t="s">
        <v>1998</v>
      </c>
      <c r="B650" s="24" t="s">
        <v>24</v>
      </c>
      <c r="C650" s="19" t="s">
        <v>20</v>
      </c>
      <c r="D650" s="24"/>
      <c r="E650" s="24"/>
      <c r="F650" s="24"/>
      <c r="G650" s="24" t="s">
        <v>135</v>
      </c>
      <c r="H650" s="24"/>
      <c r="I650" s="24" t="s">
        <v>135</v>
      </c>
      <c r="J650" s="24"/>
      <c r="K650" s="24"/>
      <c r="L650" s="24"/>
      <c r="M650" s="24"/>
      <c r="N650" s="24"/>
      <c r="O650" s="24"/>
      <c r="P650" s="24"/>
      <c r="Q650" s="24"/>
      <c r="R650" s="24"/>
      <c r="S650" s="24"/>
      <c r="T650" s="24"/>
      <c r="U650" s="24"/>
      <c r="V650" s="24"/>
      <c r="W650" s="24" t="s">
        <v>68</v>
      </c>
      <c r="X650" s="24" t="s">
        <v>137</v>
      </c>
      <c r="Y650" s="24" t="s">
        <v>1999</v>
      </c>
      <c r="Z650" s="23" t="s">
        <v>2000</v>
      </c>
    </row>
    <row r="651" spans="1:26" ht="14.45" customHeight="1" x14ac:dyDescent="0.25">
      <c r="A651" s="24" t="s">
        <v>2001</v>
      </c>
      <c r="B651" s="24" t="s">
        <v>138</v>
      </c>
      <c r="C651" s="19" t="s">
        <v>4</v>
      </c>
      <c r="D651" s="24" t="s">
        <v>46</v>
      </c>
      <c r="E651" s="24" t="s">
        <v>62</v>
      </c>
      <c r="F651" s="24"/>
      <c r="G651" s="24"/>
      <c r="H651" s="24"/>
      <c r="I651" s="24"/>
      <c r="J651" s="24"/>
      <c r="K651" s="24"/>
      <c r="L651" s="24"/>
      <c r="M651" s="24"/>
      <c r="N651" s="24"/>
      <c r="O651" s="24"/>
      <c r="P651" s="24"/>
      <c r="Q651" s="24" t="s">
        <v>135</v>
      </c>
      <c r="R651" s="24" t="s">
        <v>135</v>
      </c>
      <c r="S651" s="24"/>
      <c r="T651" s="24"/>
      <c r="U651" s="24"/>
      <c r="V651" s="24" t="s">
        <v>135</v>
      </c>
      <c r="W651" s="24" t="s">
        <v>68</v>
      </c>
      <c r="X651" s="24" t="s">
        <v>137</v>
      </c>
      <c r="Y651" s="24" t="s">
        <v>2002</v>
      </c>
      <c r="Z651" s="23" t="s">
        <v>2003</v>
      </c>
    </row>
    <row r="652" spans="1:26" ht="14.45" customHeight="1" x14ac:dyDescent="0.25">
      <c r="A652" s="24" t="s">
        <v>2004</v>
      </c>
      <c r="B652" s="24" t="s">
        <v>138</v>
      </c>
      <c r="C652" s="19" t="s">
        <v>22</v>
      </c>
      <c r="D652" s="24"/>
      <c r="E652" s="24" t="s">
        <v>61</v>
      </c>
      <c r="F652" s="24"/>
      <c r="G652" s="24"/>
      <c r="H652" s="24"/>
      <c r="I652" s="24" t="s">
        <v>2005</v>
      </c>
      <c r="J652" s="24"/>
      <c r="K652" s="24" t="s">
        <v>135</v>
      </c>
      <c r="L652" s="24"/>
      <c r="M652" s="24"/>
      <c r="N652" s="24"/>
      <c r="O652" s="24" t="s">
        <v>2005</v>
      </c>
      <c r="P652" s="24" t="s">
        <v>135</v>
      </c>
      <c r="Q652" s="24"/>
      <c r="R652" s="24"/>
      <c r="S652" s="24"/>
      <c r="T652" s="24"/>
      <c r="U652" s="24"/>
      <c r="V652" s="24" t="s">
        <v>135</v>
      </c>
      <c r="W652" s="24" t="s">
        <v>136</v>
      </c>
      <c r="X652" s="24"/>
      <c r="Y652" s="24" t="s">
        <v>2006</v>
      </c>
      <c r="Z652" s="23" t="s">
        <v>2007</v>
      </c>
    </row>
    <row r="653" spans="1:26" ht="14.45" customHeight="1" x14ac:dyDescent="0.25">
      <c r="A653" s="24" t="s">
        <v>2008</v>
      </c>
      <c r="B653" s="24" t="s">
        <v>23</v>
      </c>
      <c r="C653" s="19" t="s">
        <v>22</v>
      </c>
      <c r="D653" s="24"/>
      <c r="E653" s="24"/>
      <c r="F653" s="24"/>
      <c r="G653" s="24"/>
      <c r="H653" s="24"/>
      <c r="I653" s="24" t="s">
        <v>135</v>
      </c>
      <c r="J653" s="24"/>
      <c r="K653" s="24"/>
      <c r="L653" s="24"/>
      <c r="M653" s="24"/>
      <c r="N653" s="24"/>
      <c r="O653" s="24"/>
      <c r="P653" s="24" t="s">
        <v>135</v>
      </c>
      <c r="Q653" s="24"/>
      <c r="R653" s="24"/>
      <c r="S653" s="24"/>
      <c r="T653" s="24"/>
      <c r="U653" s="24"/>
      <c r="V653" s="24" t="s">
        <v>135</v>
      </c>
      <c r="W653" s="24" t="s">
        <v>68</v>
      </c>
      <c r="X653" s="24" t="s">
        <v>137</v>
      </c>
      <c r="Y653" s="24" t="s">
        <v>2009</v>
      </c>
      <c r="Z653" s="23" t="s">
        <v>2010</v>
      </c>
    </row>
    <row r="654" spans="1:26" ht="14.45" customHeight="1" x14ac:dyDescent="0.25">
      <c r="A654" s="24" t="s">
        <v>2011</v>
      </c>
      <c r="B654" s="24" t="s">
        <v>24</v>
      </c>
      <c r="C654" s="19" t="s">
        <v>20</v>
      </c>
      <c r="D654" s="24"/>
      <c r="E654" s="24"/>
      <c r="F654" s="24"/>
      <c r="G654" s="24" t="s">
        <v>2005</v>
      </c>
      <c r="H654" s="24"/>
      <c r="I654" s="24"/>
      <c r="J654" s="24"/>
      <c r="K654" s="24"/>
      <c r="L654" s="24"/>
      <c r="M654" s="24"/>
      <c r="N654" s="24"/>
      <c r="O654" s="24"/>
      <c r="P654" s="24"/>
      <c r="Q654" s="24"/>
      <c r="R654" s="24"/>
      <c r="S654" s="24"/>
      <c r="T654" s="24"/>
      <c r="U654" s="24"/>
      <c r="V654" s="24"/>
      <c r="W654" s="24" t="s">
        <v>68</v>
      </c>
      <c r="X654" s="24" t="s">
        <v>137</v>
      </c>
      <c r="Y654" s="24" t="s">
        <v>2012</v>
      </c>
      <c r="Z654" s="23" t="s">
        <v>2013</v>
      </c>
    </row>
    <row r="655" spans="1:26" ht="14.45" customHeight="1" x14ac:dyDescent="0.25">
      <c r="A655" s="24" t="s">
        <v>2014</v>
      </c>
      <c r="B655" s="24" t="s">
        <v>24</v>
      </c>
      <c r="C655" s="19" t="s">
        <v>18</v>
      </c>
      <c r="D655" s="24"/>
      <c r="E655" s="24"/>
      <c r="F655" s="24"/>
      <c r="G655" s="24" t="s">
        <v>135</v>
      </c>
      <c r="H655" s="24"/>
      <c r="I655" s="24"/>
      <c r="J655" s="24"/>
      <c r="K655" s="24"/>
      <c r="L655" s="24"/>
      <c r="M655" s="24"/>
      <c r="N655" s="24" t="s">
        <v>135</v>
      </c>
      <c r="O655" s="24" t="s">
        <v>135</v>
      </c>
      <c r="P655" s="24"/>
      <c r="Q655" s="24"/>
      <c r="R655" s="24"/>
      <c r="S655" s="24"/>
      <c r="T655" s="24"/>
      <c r="U655" s="24"/>
      <c r="V655" s="24" t="s">
        <v>135</v>
      </c>
      <c r="W655" s="24" t="s">
        <v>68</v>
      </c>
      <c r="X655" s="24" t="s">
        <v>72</v>
      </c>
      <c r="Y655" s="24" t="s">
        <v>2015</v>
      </c>
      <c r="Z655" s="23" t="s">
        <v>2016</v>
      </c>
    </row>
    <row r="656" spans="1:26" ht="14.45" customHeight="1" x14ac:dyDescent="0.25">
      <c r="A656" s="24" t="s">
        <v>2017</v>
      </c>
      <c r="B656" s="24" t="s">
        <v>138</v>
      </c>
      <c r="C656" s="19" t="s">
        <v>5</v>
      </c>
      <c r="D656" s="24" t="s">
        <v>43</v>
      </c>
      <c r="E656" s="24" t="s">
        <v>61</v>
      </c>
      <c r="F656" s="24"/>
      <c r="G656" s="24"/>
      <c r="H656" s="24"/>
      <c r="I656" s="24"/>
      <c r="J656" s="24"/>
      <c r="K656" s="24"/>
      <c r="L656" s="24"/>
      <c r="M656" s="24"/>
      <c r="N656" s="24"/>
      <c r="O656" s="24" t="s">
        <v>135</v>
      </c>
      <c r="P656" s="24"/>
      <c r="Q656" s="24"/>
      <c r="R656" s="24" t="s">
        <v>135</v>
      </c>
      <c r="S656" s="24"/>
      <c r="T656" s="24" t="s">
        <v>135</v>
      </c>
      <c r="U656" s="24"/>
      <c r="V656" s="24"/>
      <c r="W656" s="24" t="s">
        <v>66</v>
      </c>
      <c r="X656" s="24" t="s">
        <v>112</v>
      </c>
      <c r="Y656" s="24" t="s">
        <v>2018</v>
      </c>
      <c r="Z656" s="23" t="s">
        <v>2019</v>
      </c>
    </row>
    <row r="657" spans="1:26" ht="14.45" customHeight="1" x14ac:dyDescent="0.25">
      <c r="A657" s="24" t="s">
        <v>2020</v>
      </c>
      <c r="B657" s="24" t="s">
        <v>138</v>
      </c>
      <c r="C657" s="19" t="s">
        <v>5</v>
      </c>
      <c r="D657" s="24" t="s">
        <v>22</v>
      </c>
      <c r="E657" s="24" t="s">
        <v>62</v>
      </c>
      <c r="F657" s="24"/>
      <c r="G657" s="24"/>
      <c r="H657" s="24"/>
      <c r="I657" s="24"/>
      <c r="J657" s="24"/>
      <c r="K657" s="24"/>
      <c r="L657" s="24"/>
      <c r="M657" s="24"/>
      <c r="N657" s="24"/>
      <c r="O657" s="24"/>
      <c r="P657" s="24"/>
      <c r="Q657" s="24"/>
      <c r="R657" s="24"/>
      <c r="S657" s="24" t="s">
        <v>135</v>
      </c>
      <c r="T657" s="24" t="s">
        <v>135</v>
      </c>
      <c r="U657" s="24"/>
      <c r="V657" s="24"/>
      <c r="W657" s="24" t="s">
        <v>66</v>
      </c>
      <c r="X657" s="24" t="s">
        <v>102</v>
      </c>
      <c r="Y657" s="24" t="s">
        <v>2021</v>
      </c>
      <c r="Z657" s="23" t="s">
        <v>2022</v>
      </c>
    </row>
    <row r="658" spans="1:26" ht="14.45" customHeight="1" x14ac:dyDescent="0.25">
      <c r="A658" s="24" t="s">
        <v>2023</v>
      </c>
      <c r="B658" s="24" t="s">
        <v>23</v>
      </c>
      <c r="C658" s="19" t="s">
        <v>15</v>
      </c>
      <c r="D658" s="24"/>
      <c r="E658" s="24"/>
      <c r="F658" s="24"/>
      <c r="G658" s="24" t="s">
        <v>135</v>
      </c>
      <c r="H658" s="24"/>
      <c r="I658" s="24" t="s">
        <v>135</v>
      </c>
      <c r="J658" s="24" t="s">
        <v>135</v>
      </c>
      <c r="K658" s="24"/>
      <c r="L658" s="24"/>
      <c r="M658" s="24"/>
      <c r="N658" s="24" t="s">
        <v>135</v>
      </c>
      <c r="O658" s="24"/>
      <c r="P658" s="24"/>
      <c r="Q658" s="24"/>
      <c r="R658" s="24"/>
      <c r="S658" s="24"/>
      <c r="T658" s="24"/>
      <c r="U658" s="24"/>
      <c r="V658" s="24"/>
      <c r="W658" s="24" t="s">
        <v>66</v>
      </c>
      <c r="X658" s="24" t="s">
        <v>142</v>
      </c>
      <c r="Y658" s="24" t="s">
        <v>2024</v>
      </c>
      <c r="Z658" s="23" t="s">
        <v>2025</v>
      </c>
    </row>
    <row r="659" spans="1:26" ht="14.45" customHeight="1" x14ac:dyDescent="0.25">
      <c r="A659" s="24" t="s">
        <v>2026</v>
      </c>
      <c r="B659" s="24" t="s">
        <v>138</v>
      </c>
      <c r="C659" s="19" t="s">
        <v>5</v>
      </c>
      <c r="D659" s="24" t="s">
        <v>37</v>
      </c>
      <c r="E659" s="24" t="s">
        <v>61</v>
      </c>
      <c r="F659" s="24"/>
      <c r="G659" s="24"/>
      <c r="H659" s="24"/>
      <c r="I659" s="24"/>
      <c r="J659" s="24"/>
      <c r="K659" s="24"/>
      <c r="L659" s="24"/>
      <c r="M659" s="24"/>
      <c r="N659" s="24"/>
      <c r="O659" s="24" t="s">
        <v>135</v>
      </c>
      <c r="P659" s="24"/>
      <c r="Q659" s="24"/>
      <c r="R659" s="24" t="s">
        <v>135</v>
      </c>
      <c r="S659" s="24"/>
      <c r="T659" s="24" t="s">
        <v>135</v>
      </c>
      <c r="U659" s="24"/>
      <c r="V659" s="24"/>
      <c r="W659" s="24" t="s">
        <v>66</v>
      </c>
      <c r="X659" s="24" t="s">
        <v>112</v>
      </c>
      <c r="Y659" s="24" t="s">
        <v>2027</v>
      </c>
      <c r="Z659" s="23" t="s">
        <v>2028</v>
      </c>
    </row>
    <row r="660" spans="1:26" ht="14.45" customHeight="1" x14ac:dyDescent="0.25">
      <c r="A660" s="24" t="s">
        <v>2029</v>
      </c>
      <c r="B660" s="24" t="s">
        <v>24</v>
      </c>
      <c r="C660" s="19" t="s">
        <v>21</v>
      </c>
      <c r="D660" s="24"/>
      <c r="E660" s="24"/>
      <c r="F660" s="24"/>
      <c r="G660" s="24" t="s">
        <v>135</v>
      </c>
      <c r="H660" s="24" t="s">
        <v>135</v>
      </c>
      <c r="I660" s="24"/>
      <c r="J660" s="24"/>
      <c r="K660" s="24" t="s">
        <v>135</v>
      </c>
      <c r="L660" s="24" t="s">
        <v>135</v>
      </c>
      <c r="M660" s="24" t="s">
        <v>135</v>
      </c>
      <c r="N660" s="24" t="s">
        <v>135</v>
      </c>
      <c r="O660" s="24" t="s">
        <v>135</v>
      </c>
      <c r="P660" s="24" t="s">
        <v>135</v>
      </c>
      <c r="Q660" s="24" t="s">
        <v>135</v>
      </c>
      <c r="R660" s="24" t="s">
        <v>135</v>
      </c>
      <c r="S660" s="24"/>
      <c r="T660" s="24"/>
      <c r="U660" s="24"/>
      <c r="V660" s="24"/>
      <c r="W660" s="24" t="s">
        <v>66</v>
      </c>
      <c r="X660" s="24" t="s">
        <v>142</v>
      </c>
      <c r="Y660" s="24" t="s">
        <v>2030</v>
      </c>
      <c r="Z660" s="23" t="s">
        <v>2031</v>
      </c>
    </row>
    <row r="661" spans="1:26" ht="14.45" customHeight="1" x14ac:dyDescent="0.25">
      <c r="A661" s="24" t="s">
        <v>2032</v>
      </c>
      <c r="B661" s="24" t="s">
        <v>138</v>
      </c>
      <c r="C661" s="19" t="s">
        <v>5</v>
      </c>
      <c r="D661" s="24" t="s">
        <v>37</v>
      </c>
      <c r="E661" s="24" t="s">
        <v>61</v>
      </c>
      <c r="F661" s="24"/>
      <c r="G661" s="24"/>
      <c r="H661" s="24"/>
      <c r="I661" s="24"/>
      <c r="J661" s="24"/>
      <c r="K661" s="24"/>
      <c r="L661" s="24"/>
      <c r="M661" s="24"/>
      <c r="N661" s="24"/>
      <c r="O661" s="24" t="s">
        <v>135</v>
      </c>
      <c r="P661" s="24"/>
      <c r="Q661" s="24"/>
      <c r="R661" s="24" t="s">
        <v>135</v>
      </c>
      <c r="S661" s="24" t="s">
        <v>135</v>
      </c>
      <c r="T661" s="24" t="s">
        <v>135</v>
      </c>
      <c r="U661" s="24"/>
      <c r="V661" s="24"/>
      <c r="W661" s="24" t="s">
        <v>66</v>
      </c>
      <c r="X661" s="24" t="s">
        <v>85</v>
      </c>
      <c r="Y661" s="24" t="s">
        <v>2033</v>
      </c>
      <c r="Z661" s="23" t="s">
        <v>2034</v>
      </c>
    </row>
    <row r="662" spans="1:26" ht="14.45" customHeight="1" x14ac:dyDescent="0.25">
      <c r="A662" s="24" t="s">
        <v>2035</v>
      </c>
      <c r="B662" s="24" t="s">
        <v>138</v>
      </c>
      <c r="C662" s="19" t="s">
        <v>5</v>
      </c>
      <c r="D662" s="24" t="s">
        <v>37</v>
      </c>
      <c r="E662" s="24" t="s">
        <v>61</v>
      </c>
      <c r="F662" s="24"/>
      <c r="G662" s="24"/>
      <c r="H662" s="24"/>
      <c r="I662" s="24"/>
      <c r="J662" s="24"/>
      <c r="K662" s="24"/>
      <c r="L662" s="24"/>
      <c r="M662" s="24"/>
      <c r="N662" s="24" t="s">
        <v>135</v>
      </c>
      <c r="O662" s="24" t="s">
        <v>135</v>
      </c>
      <c r="P662" s="24"/>
      <c r="Q662" s="24"/>
      <c r="R662" s="24" t="s">
        <v>135</v>
      </c>
      <c r="S662" s="24" t="s">
        <v>135</v>
      </c>
      <c r="T662" s="24" t="s">
        <v>135</v>
      </c>
      <c r="U662" s="24"/>
      <c r="V662" s="24"/>
      <c r="W662" s="24" t="s">
        <v>66</v>
      </c>
      <c r="X662" s="24" t="s">
        <v>84</v>
      </c>
      <c r="Y662" s="24" t="s">
        <v>2036</v>
      </c>
      <c r="Z662" s="23" t="s">
        <v>2037</v>
      </c>
    </row>
    <row r="663" spans="1:26" ht="14.45" customHeight="1" x14ac:dyDescent="0.25">
      <c r="A663" s="24" t="s">
        <v>2038</v>
      </c>
      <c r="B663" s="24" t="s">
        <v>25</v>
      </c>
      <c r="C663" s="19" t="s">
        <v>7</v>
      </c>
      <c r="D663" s="24"/>
      <c r="E663" s="24"/>
      <c r="F663" s="24"/>
      <c r="G663" s="24"/>
      <c r="H663" s="24"/>
      <c r="I663" s="24"/>
      <c r="J663" s="24"/>
      <c r="K663" s="24"/>
      <c r="L663" s="24"/>
      <c r="M663" s="24"/>
      <c r="N663" s="24"/>
      <c r="O663" s="24" t="s">
        <v>135</v>
      </c>
      <c r="P663" s="24" t="s">
        <v>135</v>
      </c>
      <c r="Q663" s="24" t="s">
        <v>135</v>
      </c>
      <c r="R663" s="24"/>
      <c r="S663" s="24"/>
      <c r="T663" s="24"/>
      <c r="U663" s="24"/>
      <c r="V663" s="24"/>
      <c r="W663" s="24" t="s">
        <v>66</v>
      </c>
      <c r="X663" s="24" t="s">
        <v>2039</v>
      </c>
      <c r="Y663" s="24" t="s">
        <v>2040</v>
      </c>
      <c r="Z663" s="23" t="s">
        <v>2041</v>
      </c>
    </row>
    <row r="664" spans="1:26" ht="14.45" customHeight="1" x14ac:dyDescent="0.25">
      <c r="A664" s="24" t="s">
        <v>2042</v>
      </c>
      <c r="B664" s="24" t="s">
        <v>24</v>
      </c>
      <c r="C664" s="19" t="s">
        <v>18</v>
      </c>
      <c r="D664" s="24"/>
      <c r="E664" s="24"/>
      <c r="F664" s="24"/>
      <c r="G664" s="24" t="s">
        <v>135</v>
      </c>
      <c r="H664" s="24"/>
      <c r="I664" s="24"/>
      <c r="J664" s="24"/>
      <c r="K664" s="24"/>
      <c r="L664" s="24"/>
      <c r="M664" s="24" t="s">
        <v>135</v>
      </c>
      <c r="N664" s="24" t="s">
        <v>135</v>
      </c>
      <c r="O664" s="24" t="s">
        <v>135</v>
      </c>
      <c r="P664" s="24"/>
      <c r="Q664" s="24" t="s">
        <v>135</v>
      </c>
      <c r="R664" s="24"/>
      <c r="S664" s="24"/>
      <c r="T664" s="24"/>
      <c r="U664" s="24"/>
      <c r="V664" s="24"/>
      <c r="W664" s="24" t="s">
        <v>66</v>
      </c>
      <c r="X664" s="24" t="s">
        <v>84</v>
      </c>
      <c r="Y664" s="24" t="s">
        <v>2043</v>
      </c>
      <c r="Z664" s="23" t="s">
        <v>2044</v>
      </c>
    </row>
    <row r="665" spans="1:26" ht="14.45" customHeight="1" x14ac:dyDescent="0.25">
      <c r="A665" s="24" t="s">
        <v>2045</v>
      </c>
      <c r="B665" s="24" t="s">
        <v>24</v>
      </c>
      <c r="C665" s="19" t="s">
        <v>21</v>
      </c>
      <c r="D665" s="24"/>
      <c r="E665" s="24"/>
      <c r="F665" s="24"/>
      <c r="G665" s="24" t="s">
        <v>135</v>
      </c>
      <c r="H665" s="24" t="s">
        <v>135</v>
      </c>
      <c r="I665" s="24"/>
      <c r="J665" s="24"/>
      <c r="K665" s="24" t="s">
        <v>135</v>
      </c>
      <c r="L665" s="24" t="s">
        <v>135</v>
      </c>
      <c r="M665" s="24" t="s">
        <v>135</v>
      </c>
      <c r="N665" s="24" t="s">
        <v>135</v>
      </c>
      <c r="O665" s="24" t="s">
        <v>135</v>
      </c>
      <c r="P665" s="24" t="s">
        <v>135</v>
      </c>
      <c r="Q665" s="24"/>
      <c r="R665" s="24"/>
      <c r="S665" s="24"/>
      <c r="T665" s="24"/>
      <c r="U665" s="24" t="s">
        <v>135</v>
      </c>
      <c r="V665" s="24"/>
      <c r="W665" s="24" t="s">
        <v>66</v>
      </c>
      <c r="X665" s="24" t="s">
        <v>2039</v>
      </c>
      <c r="Y665" s="24" t="s">
        <v>2046</v>
      </c>
      <c r="Z665" s="23" t="s">
        <v>2047</v>
      </c>
    </row>
    <row r="666" spans="1:26" ht="14.45" customHeight="1" x14ac:dyDescent="0.25">
      <c r="A666" s="24" t="s">
        <v>2048</v>
      </c>
      <c r="B666" s="24" t="s">
        <v>23</v>
      </c>
      <c r="C666" s="19" t="s">
        <v>11</v>
      </c>
      <c r="D666" s="24"/>
      <c r="E666" s="24"/>
      <c r="F666" s="24"/>
      <c r="G666" s="24" t="s">
        <v>135</v>
      </c>
      <c r="H666" s="24"/>
      <c r="I666" s="24"/>
      <c r="J666" s="24"/>
      <c r="K666" s="24" t="s">
        <v>135</v>
      </c>
      <c r="L666" s="24"/>
      <c r="M666" s="24"/>
      <c r="N666" s="24"/>
      <c r="O666" s="24"/>
      <c r="P666" s="24" t="s">
        <v>135</v>
      </c>
      <c r="Q666" s="24"/>
      <c r="R666" s="24"/>
      <c r="S666" s="24"/>
      <c r="T666" s="24"/>
      <c r="U666" s="24"/>
      <c r="V666" s="24"/>
      <c r="W666" s="24" t="s">
        <v>66</v>
      </c>
      <c r="X666" s="24" t="s">
        <v>2039</v>
      </c>
      <c r="Y666" s="24" t="s">
        <v>2049</v>
      </c>
      <c r="Z666" s="23" t="s">
        <v>2050</v>
      </c>
    </row>
    <row r="667" spans="1:26" ht="14.45" customHeight="1" x14ac:dyDescent="0.25">
      <c r="A667" s="24" t="s">
        <v>2051</v>
      </c>
      <c r="B667" s="24" t="s">
        <v>25</v>
      </c>
      <c r="C667" s="19" t="s">
        <v>10</v>
      </c>
      <c r="D667" s="24"/>
      <c r="E667" s="24"/>
      <c r="F667" s="24"/>
      <c r="G667" s="24"/>
      <c r="H667" s="24"/>
      <c r="I667" s="24"/>
      <c r="J667" s="24"/>
      <c r="K667" s="24"/>
      <c r="L667" s="24"/>
      <c r="M667" s="24"/>
      <c r="N667" s="24"/>
      <c r="O667" s="24" t="s">
        <v>135</v>
      </c>
      <c r="P667" s="24" t="s">
        <v>135</v>
      </c>
      <c r="Q667" s="24" t="s">
        <v>135</v>
      </c>
      <c r="R667" s="24" t="s">
        <v>135</v>
      </c>
      <c r="S667" s="24"/>
      <c r="T667" s="24"/>
      <c r="U667" s="24"/>
      <c r="V667" s="24"/>
      <c r="W667" s="24" t="s">
        <v>66</v>
      </c>
      <c r="X667" s="24" t="s">
        <v>2039</v>
      </c>
      <c r="Y667" s="24" t="s">
        <v>2052</v>
      </c>
      <c r="Z667" s="23" t="s">
        <v>2053</v>
      </c>
    </row>
    <row r="668" spans="1:26" ht="14.45" customHeight="1" x14ac:dyDescent="0.25">
      <c r="A668" s="24" t="s">
        <v>2054</v>
      </c>
      <c r="B668" s="24" t="s">
        <v>25</v>
      </c>
      <c r="C668" s="19" t="s">
        <v>22</v>
      </c>
      <c r="D668" s="24"/>
      <c r="E668" s="24"/>
      <c r="F668" s="24"/>
      <c r="G668" s="24" t="s">
        <v>135</v>
      </c>
      <c r="H668" s="24"/>
      <c r="I668" s="24"/>
      <c r="J668" s="24"/>
      <c r="K668" s="24"/>
      <c r="L668" s="24"/>
      <c r="M668" s="24"/>
      <c r="N668" s="24" t="s">
        <v>135</v>
      </c>
      <c r="O668" s="24"/>
      <c r="P668" s="24" t="s">
        <v>135</v>
      </c>
      <c r="Q668" s="24"/>
      <c r="R668" s="24"/>
      <c r="S668" s="24"/>
      <c r="T668" s="24"/>
      <c r="U668" s="24"/>
      <c r="V668" s="24"/>
      <c r="W668" s="24" t="s">
        <v>66</v>
      </c>
      <c r="X668" s="24" t="s">
        <v>2039</v>
      </c>
      <c r="Y668" s="24" t="s">
        <v>2055</v>
      </c>
      <c r="Z668" s="23" t="s">
        <v>2056</v>
      </c>
    </row>
    <row r="669" spans="1:26" ht="14.45" customHeight="1" x14ac:dyDescent="0.25">
      <c r="A669" s="24" t="s">
        <v>2057</v>
      </c>
      <c r="B669" s="24" t="s">
        <v>23</v>
      </c>
      <c r="C669" s="19" t="s">
        <v>14</v>
      </c>
      <c r="D669" s="24"/>
      <c r="E669" s="24"/>
      <c r="F669" s="24"/>
      <c r="G669" s="24"/>
      <c r="H669" s="24"/>
      <c r="I669" s="24"/>
      <c r="J669" s="24"/>
      <c r="K669" s="24" t="s">
        <v>135</v>
      </c>
      <c r="L669" s="24"/>
      <c r="M669" s="24"/>
      <c r="N669" s="24"/>
      <c r="O669" s="24" t="s">
        <v>135</v>
      </c>
      <c r="P669" s="24" t="s">
        <v>135</v>
      </c>
      <c r="Q669" s="24"/>
      <c r="R669" s="24" t="s">
        <v>135</v>
      </c>
      <c r="S669" s="24" t="s">
        <v>135</v>
      </c>
      <c r="T669" s="24"/>
      <c r="U669" s="24"/>
      <c r="V669" s="24"/>
      <c r="W669" s="24" t="s">
        <v>66</v>
      </c>
      <c r="X669" s="24" t="s">
        <v>142</v>
      </c>
      <c r="Y669" s="24" t="s">
        <v>2058</v>
      </c>
      <c r="Z669" s="23" t="s">
        <v>2059</v>
      </c>
    </row>
    <row r="670" spans="1:26" ht="14.45" customHeight="1" x14ac:dyDescent="0.25">
      <c r="A670" s="24" t="s">
        <v>2060</v>
      </c>
      <c r="B670" s="24" t="s">
        <v>23</v>
      </c>
      <c r="C670" s="19" t="s">
        <v>12</v>
      </c>
      <c r="D670" s="24"/>
      <c r="E670" s="24"/>
      <c r="F670" s="24" t="s">
        <v>135</v>
      </c>
      <c r="G670" s="24"/>
      <c r="H670" s="24"/>
      <c r="I670" s="24"/>
      <c r="J670" s="24"/>
      <c r="K670" s="24" t="s">
        <v>135</v>
      </c>
      <c r="L670" s="24" t="s">
        <v>135</v>
      </c>
      <c r="M670" s="24"/>
      <c r="N670" s="24"/>
      <c r="O670" s="24" t="s">
        <v>135</v>
      </c>
      <c r="P670" s="24"/>
      <c r="Q670" s="24"/>
      <c r="R670" s="24"/>
      <c r="S670" s="24"/>
      <c r="T670" s="24"/>
      <c r="U670" s="24"/>
      <c r="V670" s="24"/>
      <c r="W670" s="24" t="s">
        <v>66</v>
      </c>
      <c r="X670" s="24" t="s">
        <v>112</v>
      </c>
      <c r="Y670" s="24" t="s">
        <v>2061</v>
      </c>
      <c r="Z670" s="23" t="s">
        <v>2062</v>
      </c>
    </row>
    <row r="671" spans="1:26" ht="14.45" customHeight="1" x14ac:dyDescent="0.25">
      <c r="A671" s="24" t="s">
        <v>2063</v>
      </c>
      <c r="B671" s="24" t="s">
        <v>24</v>
      </c>
      <c r="C671" s="19" t="s">
        <v>18</v>
      </c>
      <c r="D671" s="24"/>
      <c r="E671" s="24"/>
      <c r="F671" s="24"/>
      <c r="G671" s="24" t="s">
        <v>135</v>
      </c>
      <c r="H671" s="24"/>
      <c r="I671" s="24"/>
      <c r="J671" s="24"/>
      <c r="K671" s="24"/>
      <c r="L671" s="24"/>
      <c r="M671" s="24"/>
      <c r="N671" s="24" t="s">
        <v>135</v>
      </c>
      <c r="O671" s="24"/>
      <c r="P671" s="24" t="s">
        <v>135</v>
      </c>
      <c r="Q671" s="24"/>
      <c r="R671" s="24"/>
      <c r="S671" s="24"/>
      <c r="T671" s="24"/>
      <c r="U671" s="24"/>
      <c r="V671" s="24"/>
      <c r="W671" s="24" t="s">
        <v>66</v>
      </c>
      <c r="X671" s="24" t="s">
        <v>112</v>
      </c>
      <c r="Y671" s="24" t="s">
        <v>2064</v>
      </c>
      <c r="Z671" s="23" t="s">
        <v>2065</v>
      </c>
    </row>
    <row r="672" spans="1:26" ht="14.45" customHeight="1" x14ac:dyDescent="0.25">
      <c r="A672" s="24" t="s">
        <v>2066</v>
      </c>
      <c r="B672" s="24" t="s">
        <v>24</v>
      </c>
      <c r="C672" s="19" t="s">
        <v>18</v>
      </c>
      <c r="D672" s="24"/>
      <c r="E672" s="24"/>
      <c r="F672" s="24"/>
      <c r="G672" s="24" t="s">
        <v>135</v>
      </c>
      <c r="H672" s="24"/>
      <c r="I672" s="24"/>
      <c r="J672" s="24"/>
      <c r="K672" s="24" t="s">
        <v>135</v>
      </c>
      <c r="L672" s="24" t="s">
        <v>135</v>
      </c>
      <c r="M672" s="24" t="s">
        <v>135</v>
      </c>
      <c r="N672" s="24" t="s">
        <v>135</v>
      </c>
      <c r="O672" s="24" t="s">
        <v>135</v>
      </c>
      <c r="P672" s="24" t="s">
        <v>135</v>
      </c>
      <c r="Q672" s="24"/>
      <c r="R672" s="24" t="s">
        <v>135</v>
      </c>
      <c r="S672" s="24"/>
      <c r="T672" s="24"/>
      <c r="U672" s="24" t="s">
        <v>135</v>
      </c>
      <c r="V672" s="24"/>
      <c r="W672" s="24" t="s">
        <v>66</v>
      </c>
      <c r="X672" s="24" t="s">
        <v>84</v>
      </c>
      <c r="Y672" s="24" t="s">
        <v>2067</v>
      </c>
      <c r="Z672" s="23" t="s">
        <v>2068</v>
      </c>
    </row>
    <row r="673" spans="1:26" ht="14.45" customHeight="1" x14ac:dyDescent="0.25">
      <c r="A673" s="24" t="s">
        <v>2069</v>
      </c>
      <c r="B673" s="24" t="s">
        <v>138</v>
      </c>
      <c r="C673" s="19" t="s">
        <v>5</v>
      </c>
      <c r="D673" s="24" t="s">
        <v>31</v>
      </c>
      <c r="E673" s="24" t="s">
        <v>61</v>
      </c>
      <c r="F673" s="24"/>
      <c r="G673" s="24"/>
      <c r="H673" s="24"/>
      <c r="I673" s="24"/>
      <c r="J673" s="24"/>
      <c r="K673" s="24"/>
      <c r="L673" s="24"/>
      <c r="M673" s="24"/>
      <c r="N673" s="24" t="s">
        <v>135</v>
      </c>
      <c r="O673" s="24" t="s">
        <v>135</v>
      </c>
      <c r="P673" s="24"/>
      <c r="Q673" s="24"/>
      <c r="R673" s="24" t="s">
        <v>135</v>
      </c>
      <c r="S673" s="24" t="s">
        <v>135</v>
      </c>
      <c r="T673" s="24" t="s">
        <v>135</v>
      </c>
      <c r="U673" s="24"/>
      <c r="V673" s="24"/>
      <c r="W673" s="24" t="s">
        <v>66</v>
      </c>
      <c r="X673" s="24" t="s">
        <v>85</v>
      </c>
      <c r="Y673" s="24" t="s">
        <v>2070</v>
      </c>
      <c r="Z673" s="23" t="s">
        <v>2071</v>
      </c>
    </row>
    <row r="674" spans="1:26" ht="14.45" customHeight="1" x14ac:dyDescent="0.25">
      <c r="A674" s="24" t="s">
        <v>2072</v>
      </c>
      <c r="B674" s="24" t="s">
        <v>23</v>
      </c>
      <c r="C674" s="19" t="s">
        <v>15</v>
      </c>
      <c r="D674" s="24"/>
      <c r="E674" s="24"/>
      <c r="F674" s="24" t="s">
        <v>135</v>
      </c>
      <c r="G674" s="24"/>
      <c r="H674" s="24"/>
      <c r="I674" s="24" t="s">
        <v>135</v>
      </c>
      <c r="J674" s="24"/>
      <c r="K674" s="24"/>
      <c r="L674" s="24"/>
      <c r="M674" s="24" t="s">
        <v>135</v>
      </c>
      <c r="N674" s="24" t="s">
        <v>135</v>
      </c>
      <c r="O674" s="24"/>
      <c r="P674" s="24"/>
      <c r="Q674" s="24"/>
      <c r="R674" s="24"/>
      <c r="S674" s="24"/>
      <c r="T674" s="24"/>
      <c r="U674" s="24"/>
      <c r="V674" s="24"/>
      <c r="W674" s="24" t="s">
        <v>66</v>
      </c>
      <c r="X674" s="24" t="s">
        <v>2039</v>
      </c>
      <c r="Y674" s="24" t="s">
        <v>2073</v>
      </c>
      <c r="Z674" s="23" t="s">
        <v>2074</v>
      </c>
    </row>
    <row r="675" spans="1:26" ht="14.45" customHeight="1" x14ac:dyDescent="0.25">
      <c r="A675" s="24" t="s">
        <v>2075</v>
      </c>
      <c r="B675" s="24" t="s">
        <v>23</v>
      </c>
      <c r="C675" s="19" t="s">
        <v>15</v>
      </c>
      <c r="D675" s="24"/>
      <c r="E675" s="24"/>
      <c r="F675" s="24" t="s">
        <v>135</v>
      </c>
      <c r="G675" s="24"/>
      <c r="H675" s="24"/>
      <c r="I675" s="24" t="s">
        <v>135</v>
      </c>
      <c r="J675" s="24"/>
      <c r="K675" s="24"/>
      <c r="L675" s="24"/>
      <c r="M675" s="24"/>
      <c r="N675" s="24"/>
      <c r="O675" s="24"/>
      <c r="P675" s="24"/>
      <c r="Q675" s="24"/>
      <c r="R675" s="24"/>
      <c r="S675" s="24"/>
      <c r="T675" s="24"/>
      <c r="U675" s="24"/>
      <c r="V675" s="24"/>
      <c r="W675" s="24" t="s">
        <v>66</v>
      </c>
      <c r="X675" s="24" t="s">
        <v>2039</v>
      </c>
      <c r="Y675" s="24" t="s">
        <v>2076</v>
      </c>
      <c r="Z675" s="23" t="s">
        <v>2077</v>
      </c>
    </row>
    <row r="676" spans="1:26" ht="14.45" customHeight="1" x14ac:dyDescent="0.25">
      <c r="A676" s="24" t="s">
        <v>2078</v>
      </c>
      <c r="B676" s="24" t="s">
        <v>23</v>
      </c>
      <c r="C676" s="19" t="s">
        <v>15</v>
      </c>
      <c r="D676" s="24"/>
      <c r="E676" s="24"/>
      <c r="F676" s="24" t="s">
        <v>135</v>
      </c>
      <c r="G676" s="24"/>
      <c r="H676" s="24"/>
      <c r="I676" s="24"/>
      <c r="J676" s="24"/>
      <c r="K676" s="24"/>
      <c r="L676" s="24"/>
      <c r="M676" s="24"/>
      <c r="N676" s="24" t="s">
        <v>135</v>
      </c>
      <c r="O676" s="24"/>
      <c r="P676" s="24" t="s">
        <v>135</v>
      </c>
      <c r="Q676" s="24"/>
      <c r="R676" s="24"/>
      <c r="S676" s="24"/>
      <c r="T676" s="24"/>
      <c r="U676" s="24"/>
      <c r="V676" s="24"/>
      <c r="W676" s="24" t="s">
        <v>66</v>
      </c>
      <c r="X676" s="24" t="s">
        <v>2039</v>
      </c>
      <c r="Y676" s="24" t="s">
        <v>2079</v>
      </c>
      <c r="Z676" s="23" t="s">
        <v>2080</v>
      </c>
    </row>
    <row r="677" spans="1:26" ht="14.45" customHeight="1" x14ac:dyDescent="0.25">
      <c r="A677" s="24" t="s">
        <v>2081</v>
      </c>
      <c r="B677" s="24" t="s">
        <v>138</v>
      </c>
      <c r="C677" s="19" t="s">
        <v>5</v>
      </c>
      <c r="D677" s="24" t="s">
        <v>36</v>
      </c>
      <c r="E677" s="24" t="s">
        <v>61</v>
      </c>
      <c r="F677" s="24"/>
      <c r="G677" s="24"/>
      <c r="H677" s="24"/>
      <c r="I677" s="24"/>
      <c r="J677" s="24"/>
      <c r="K677" s="24"/>
      <c r="L677" s="24"/>
      <c r="M677" s="24"/>
      <c r="N677" s="24"/>
      <c r="O677" s="24" t="s">
        <v>135</v>
      </c>
      <c r="P677" s="24"/>
      <c r="Q677" s="24"/>
      <c r="R677" s="24"/>
      <c r="S677" s="24" t="s">
        <v>135</v>
      </c>
      <c r="T677" s="24" t="s">
        <v>135</v>
      </c>
      <c r="U677" s="24"/>
      <c r="V677" s="24"/>
      <c r="W677" s="24" t="s">
        <v>66</v>
      </c>
      <c r="X677" s="24" t="s">
        <v>85</v>
      </c>
      <c r="Y677" s="24" t="s">
        <v>2082</v>
      </c>
      <c r="Z677" s="23" t="s">
        <v>2083</v>
      </c>
    </row>
    <row r="678" spans="1:26" ht="14.45" customHeight="1" x14ac:dyDescent="0.25">
      <c r="A678" s="24" t="s">
        <v>2084</v>
      </c>
      <c r="B678" s="24" t="s">
        <v>138</v>
      </c>
      <c r="C678" s="19" t="s">
        <v>5</v>
      </c>
      <c r="D678" s="24" t="s">
        <v>31</v>
      </c>
      <c r="E678" s="24" t="s">
        <v>61</v>
      </c>
      <c r="F678" s="24"/>
      <c r="G678" s="24"/>
      <c r="H678" s="24"/>
      <c r="I678" s="24"/>
      <c r="J678" s="24"/>
      <c r="K678" s="24"/>
      <c r="L678" s="24"/>
      <c r="M678" s="24"/>
      <c r="N678" s="24" t="s">
        <v>135</v>
      </c>
      <c r="O678" s="24" t="s">
        <v>135</v>
      </c>
      <c r="P678" s="24"/>
      <c r="Q678" s="24"/>
      <c r="R678" s="24" t="s">
        <v>135</v>
      </c>
      <c r="S678" s="24" t="s">
        <v>135</v>
      </c>
      <c r="T678" s="24" t="s">
        <v>135</v>
      </c>
      <c r="U678" s="24"/>
      <c r="V678" s="24"/>
      <c r="W678" s="24" t="s">
        <v>66</v>
      </c>
      <c r="X678" s="24" t="s">
        <v>85</v>
      </c>
      <c r="Y678" s="24" t="s">
        <v>2085</v>
      </c>
      <c r="Z678" s="23" t="s">
        <v>2086</v>
      </c>
    </row>
    <row r="679" spans="1:26" ht="14.45" customHeight="1" x14ac:dyDescent="0.25">
      <c r="A679" s="24" t="s">
        <v>2087</v>
      </c>
      <c r="B679" s="24" t="s">
        <v>138</v>
      </c>
      <c r="C679" s="19" t="s">
        <v>4</v>
      </c>
      <c r="D679" s="24" t="s">
        <v>47</v>
      </c>
      <c r="E679" s="24" t="s">
        <v>61</v>
      </c>
      <c r="F679" s="24"/>
      <c r="G679" s="24"/>
      <c r="H679" s="24"/>
      <c r="I679" s="24"/>
      <c r="J679" s="24"/>
      <c r="K679" s="24"/>
      <c r="L679" s="24"/>
      <c r="M679" s="24"/>
      <c r="N679" s="24"/>
      <c r="O679" s="24"/>
      <c r="P679" s="24" t="s">
        <v>135</v>
      </c>
      <c r="Q679" s="24" t="s">
        <v>135</v>
      </c>
      <c r="R679" s="24"/>
      <c r="S679" s="24"/>
      <c r="T679" s="24"/>
      <c r="U679" s="24"/>
      <c r="V679" s="24"/>
      <c r="W679" s="24" t="s">
        <v>66</v>
      </c>
      <c r="X679" s="24" t="s">
        <v>112</v>
      </c>
      <c r="Y679" s="24" t="s">
        <v>2088</v>
      </c>
      <c r="Z679" s="23" t="s">
        <v>2089</v>
      </c>
    </row>
    <row r="680" spans="1:26" ht="14.45" customHeight="1" x14ac:dyDescent="0.25">
      <c r="A680" s="24" t="s">
        <v>2090</v>
      </c>
      <c r="B680" s="24" t="s">
        <v>138</v>
      </c>
      <c r="C680" s="19" t="s">
        <v>5</v>
      </c>
      <c r="D680" s="24" t="s">
        <v>22</v>
      </c>
      <c r="E680" s="24" t="s">
        <v>62</v>
      </c>
      <c r="F680" s="24"/>
      <c r="G680" s="24"/>
      <c r="H680" s="24"/>
      <c r="I680" s="24"/>
      <c r="J680" s="24"/>
      <c r="K680" s="24"/>
      <c r="L680" s="24"/>
      <c r="M680" s="24"/>
      <c r="N680" s="24"/>
      <c r="O680" s="24" t="s">
        <v>135</v>
      </c>
      <c r="P680" s="24"/>
      <c r="Q680" s="24"/>
      <c r="R680" s="24" t="s">
        <v>135</v>
      </c>
      <c r="S680" s="24" t="s">
        <v>135</v>
      </c>
      <c r="T680" s="24" t="s">
        <v>135</v>
      </c>
      <c r="U680" s="24"/>
      <c r="V680" s="24"/>
      <c r="W680" s="24" t="s">
        <v>66</v>
      </c>
      <c r="X680" s="24" t="s">
        <v>102</v>
      </c>
      <c r="Y680" s="24" t="s">
        <v>2091</v>
      </c>
      <c r="Z680" s="23" t="s">
        <v>2092</v>
      </c>
    </row>
    <row r="681" spans="1:26" ht="14.45" customHeight="1" x14ac:dyDescent="0.25">
      <c r="A681" s="24" t="s">
        <v>2093</v>
      </c>
      <c r="B681" s="24" t="s">
        <v>138</v>
      </c>
      <c r="C681" s="19" t="s">
        <v>5</v>
      </c>
      <c r="D681" s="24" t="s">
        <v>36</v>
      </c>
      <c r="E681" s="24" t="s">
        <v>62</v>
      </c>
      <c r="F681" s="24"/>
      <c r="G681" s="24"/>
      <c r="H681" s="24"/>
      <c r="I681" s="24"/>
      <c r="J681" s="24"/>
      <c r="K681" s="24"/>
      <c r="L681" s="24"/>
      <c r="M681" s="24" t="s">
        <v>135</v>
      </c>
      <c r="N681" s="24"/>
      <c r="O681" s="24" t="s">
        <v>135</v>
      </c>
      <c r="P681" s="24"/>
      <c r="Q681" s="24"/>
      <c r="R681" s="24" t="s">
        <v>135</v>
      </c>
      <c r="S681" s="24" t="s">
        <v>135</v>
      </c>
      <c r="T681" s="24" t="s">
        <v>135</v>
      </c>
      <c r="U681" s="24"/>
      <c r="V681" s="24"/>
      <c r="W681" s="24" t="s">
        <v>66</v>
      </c>
      <c r="X681" s="24" t="s">
        <v>112</v>
      </c>
      <c r="Y681" s="24" t="s">
        <v>2094</v>
      </c>
      <c r="Z681" s="23" t="s">
        <v>2095</v>
      </c>
    </row>
    <row r="682" spans="1:26" ht="14.45" customHeight="1" x14ac:dyDescent="0.25">
      <c r="A682" s="24" t="s">
        <v>2096</v>
      </c>
      <c r="B682" s="24" t="s">
        <v>138</v>
      </c>
      <c r="C682" s="19" t="s">
        <v>5</v>
      </c>
      <c r="D682" s="24" t="s">
        <v>38</v>
      </c>
      <c r="E682" s="24" t="s">
        <v>61</v>
      </c>
      <c r="F682" s="24"/>
      <c r="G682" s="24"/>
      <c r="H682" s="24"/>
      <c r="I682" s="24"/>
      <c r="J682" s="24"/>
      <c r="K682" s="24"/>
      <c r="L682" s="24"/>
      <c r="M682" s="24"/>
      <c r="N682" s="24"/>
      <c r="O682" s="24" t="s">
        <v>135</v>
      </c>
      <c r="P682" s="24"/>
      <c r="Q682" s="24"/>
      <c r="R682" s="24" t="s">
        <v>135</v>
      </c>
      <c r="S682" s="24" t="s">
        <v>135</v>
      </c>
      <c r="T682" s="24" t="s">
        <v>135</v>
      </c>
      <c r="U682" s="24"/>
      <c r="V682" s="24"/>
      <c r="W682" s="24" t="s">
        <v>66</v>
      </c>
      <c r="X682" s="24" t="s">
        <v>112</v>
      </c>
      <c r="Y682" s="24" t="s">
        <v>2097</v>
      </c>
      <c r="Z682" s="23" t="s">
        <v>2098</v>
      </c>
    </row>
    <row r="683" spans="1:26" ht="14.45" customHeight="1" x14ac:dyDescent="0.25">
      <c r="A683" s="24" t="s">
        <v>2099</v>
      </c>
      <c r="B683" s="24" t="s">
        <v>138</v>
      </c>
      <c r="C683" s="19" t="s">
        <v>5</v>
      </c>
      <c r="D683" s="24" t="s">
        <v>36</v>
      </c>
      <c r="E683" s="24" t="s">
        <v>61</v>
      </c>
      <c r="F683" s="24"/>
      <c r="G683" s="24"/>
      <c r="H683" s="24"/>
      <c r="I683" s="24"/>
      <c r="J683" s="24"/>
      <c r="K683" s="24"/>
      <c r="L683" s="24"/>
      <c r="M683" s="24"/>
      <c r="N683" s="24"/>
      <c r="O683" s="24" t="s">
        <v>135</v>
      </c>
      <c r="P683" s="24"/>
      <c r="Q683" s="24"/>
      <c r="R683" s="24" t="s">
        <v>135</v>
      </c>
      <c r="S683" s="24" t="s">
        <v>135</v>
      </c>
      <c r="T683" s="24" t="s">
        <v>135</v>
      </c>
      <c r="U683" s="24"/>
      <c r="V683" s="24"/>
      <c r="W683" s="24" t="s">
        <v>66</v>
      </c>
      <c r="X683" s="24"/>
      <c r="Y683" s="24" t="s">
        <v>2100</v>
      </c>
      <c r="Z683" s="23" t="s">
        <v>2101</v>
      </c>
    </row>
    <row r="684" spans="1:26" ht="14.45" customHeight="1" x14ac:dyDescent="0.25">
      <c r="A684" s="24" t="s">
        <v>2102</v>
      </c>
      <c r="B684" s="24" t="s">
        <v>138</v>
      </c>
      <c r="C684" s="19" t="s">
        <v>5</v>
      </c>
      <c r="D684" s="24" t="s">
        <v>31</v>
      </c>
      <c r="E684" s="24" t="s">
        <v>61</v>
      </c>
      <c r="F684" s="24"/>
      <c r="G684" s="24"/>
      <c r="H684" s="24"/>
      <c r="I684" s="24"/>
      <c r="J684" s="24"/>
      <c r="K684" s="24"/>
      <c r="L684" s="24"/>
      <c r="M684" s="24" t="s">
        <v>135</v>
      </c>
      <c r="N684" s="24" t="s">
        <v>135</v>
      </c>
      <c r="O684" s="24" t="s">
        <v>135</v>
      </c>
      <c r="P684" s="24"/>
      <c r="Q684" s="24"/>
      <c r="R684" s="24"/>
      <c r="S684" s="24"/>
      <c r="T684" s="24" t="s">
        <v>135</v>
      </c>
      <c r="U684" s="24"/>
      <c r="V684" s="24"/>
      <c r="W684" s="24" t="s">
        <v>66</v>
      </c>
      <c r="X684" s="24" t="s">
        <v>112</v>
      </c>
      <c r="Y684" s="24" t="s">
        <v>2103</v>
      </c>
      <c r="Z684" s="23" t="s">
        <v>2104</v>
      </c>
    </row>
    <row r="685" spans="1:26" ht="14.45" customHeight="1" x14ac:dyDescent="0.25">
      <c r="A685" s="24" t="s">
        <v>2105</v>
      </c>
      <c r="B685" s="24" t="s">
        <v>138</v>
      </c>
      <c r="C685" s="19" t="s">
        <v>5</v>
      </c>
      <c r="D685" s="24" t="s">
        <v>38</v>
      </c>
      <c r="E685" s="24" t="s">
        <v>61</v>
      </c>
      <c r="F685" s="24"/>
      <c r="G685" s="24"/>
      <c r="H685" s="24"/>
      <c r="I685" s="24"/>
      <c r="J685" s="24"/>
      <c r="K685" s="24"/>
      <c r="L685" s="24"/>
      <c r="M685" s="24"/>
      <c r="N685" s="24" t="s">
        <v>135</v>
      </c>
      <c r="O685" s="24" t="s">
        <v>135</v>
      </c>
      <c r="P685" s="24"/>
      <c r="Q685" s="24"/>
      <c r="R685" s="24" t="s">
        <v>135</v>
      </c>
      <c r="S685" s="24" t="s">
        <v>135</v>
      </c>
      <c r="T685" s="24" t="s">
        <v>135</v>
      </c>
      <c r="U685" s="24"/>
      <c r="V685" s="24"/>
      <c r="W685" s="24" t="s">
        <v>66</v>
      </c>
      <c r="X685" s="24" t="s">
        <v>85</v>
      </c>
      <c r="Y685" s="24" t="s">
        <v>2106</v>
      </c>
      <c r="Z685" s="23" t="s">
        <v>2107</v>
      </c>
    </row>
    <row r="686" spans="1:26" ht="14.45" customHeight="1" x14ac:dyDescent="0.25">
      <c r="A686" s="24" t="s">
        <v>2108</v>
      </c>
      <c r="B686" s="24" t="s">
        <v>24</v>
      </c>
      <c r="C686" s="19" t="s">
        <v>19</v>
      </c>
      <c r="D686" s="24"/>
      <c r="E686" s="24"/>
      <c r="F686" s="24"/>
      <c r="G686" s="24" t="s">
        <v>135</v>
      </c>
      <c r="H686" s="24"/>
      <c r="I686" s="24"/>
      <c r="J686" s="24"/>
      <c r="K686" s="24"/>
      <c r="L686" s="24" t="s">
        <v>135</v>
      </c>
      <c r="M686" s="24" t="s">
        <v>135</v>
      </c>
      <c r="N686" s="24" t="s">
        <v>135</v>
      </c>
      <c r="O686" s="24"/>
      <c r="P686" s="24"/>
      <c r="Q686" s="24"/>
      <c r="R686" s="24"/>
      <c r="S686" s="24"/>
      <c r="T686" s="24"/>
      <c r="U686" s="24"/>
      <c r="V686" s="24"/>
      <c r="W686" s="24" t="s">
        <v>66</v>
      </c>
      <c r="X686" s="24" t="s">
        <v>2039</v>
      </c>
      <c r="Y686" s="24" t="s">
        <v>2109</v>
      </c>
      <c r="Z686" s="23" t="s">
        <v>2110</v>
      </c>
    </row>
    <row r="687" spans="1:26" ht="14.45" customHeight="1" x14ac:dyDescent="0.25">
      <c r="A687" s="24" t="s">
        <v>2111</v>
      </c>
      <c r="B687" s="24" t="s">
        <v>24</v>
      </c>
      <c r="C687" s="19" t="s">
        <v>16</v>
      </c>
      <c r="D687" s="24"/>
      <c r="E687" s="24"/>
      <c r="F687" s="24"/>
      <c r="G687" s="24" t="s">
        <v>135</v>
      </c>
      <c r="H687" s="24"/>
      <c r="I687" s="24"/>
      <c r="J687" s="24"/>
      <c r="K687" s="24"/>
      <c r="L687" s="24" t="s">
        <v>135</v>
      </c>
      <c r="M687" s="24"/>
      <c r="N687" s="24"/>
      <c r="O687" s="24"/>
      <c r="P687" s="24"/>
      <c r="Q687" s="24" t="s">
        <v>135</v>
      </c>
      <c r="R687" s="24"/>
      <c r="S687" s="24"/>
      <c r="T687" s="24"/>
      <c r="U687" s="24"/>
      <c r="V687" s="24"/>
      <c r="W687" s="24" t="s">
        <v>66</v>
      </c>
      <c r="X687" s="24" t="s">
        <v>2039</v>
      </c>
      <c r="Y687" s="24" t="s">
        <v>2112</v>
      </c>
      <c r="Z687" s="23" t="s">
        <v>2113</v>
      </c>
    </row>
    <row r="688" spans="1:26" ht="14.45" customHeight="1" x14ac:dyDescent="0.25">
      <c r="A688" s="24" t="s">
        <v>2114</v>
      </c>
      <c r="B688" s="24" t="s">
        <v>138</v>
      </c>
      <c r="C688" s="19" t="s">
        <v>5</v>
      </c>
      <c r="D688" s="24" t="s">
        <v>35</v>
      </c>
      <c r="E688" s="24" t="s">
        <v>61</v>
      </c>
      <c r="F688" s="24"/>
      <c r="G688" s="24"/>
      <c r="H688" s="24"/>
      <c r="I688" s="24"/>
      <c r="J688" s="24"/>
      <c r="K688" s="24"/>
      <c r="L688" s="24"/>
      <c r="M688" s="24"/>
      <c r="N688" s="24" t="s">
        <v>135</v>
      </c>
      <c r="O688" s="24" t="s">
        <v>135</v>
      </c>
      <c r="P688" s="24"/>
      <c r="Q688" s="24" t="s">
        <v>135</v>
      </c>
      <c r="R688" s="24" t="s">
        <v>135</v>
      </c>
      <c r="S688" s="24" t="s">
        <v>135</v>
      </c>
      <c r="T688" s="24" t="s">
        <v>135</v>
      </c>
      <c r="U688" s="24"/>
      <c r="V688" s="24"/>
      <c r="W688" s="24" t="s">
        <v>66</v>
      </c>
      <c r="X688" s="24" t="s">
        <v>85</v>
      </c>
      <c r="Y688" s="24" t="s">
        <v>2115</v>
      </c>
      <c r="Z688" s="23" t="s">
        <v>2116</v>
      </c>
    </row>
    <row r="689" spans="1:26" ht="14.45" customHeight="1" x14ac:dyDescent="0.25">
      <c r="A689" s="24" t="s">
        <v>2117</v>
      </c>
      <c r="B689" s="24" t="s">
        <v>23</v>
      </c>
      <c r="C689" s="19" t="s">
        <v>11</v>
      </c>
      <c r="D689" s="24"/>
      <c r="E689" s="24"/>
      <c r="F689" s="24"/>
      <c r="G689" s="24"/>
      <c r="H689" s="24"/>
      <c r="I689" s="24"/>
      <c r="J689" s="24"/>
      <c r="K689" s="24" t="s">
        <v>135</v>
      </c>
      <c r="L689" s="24" t="s">
        <v>135</v>
      </c>
      <c r="M689" s="24"/>
      <c r="N689" s="24"/>
      <c r="O689" s="24"/>
      <c r="P689" s="24" t="s">
        <v>135</v>
      </c>
      <c r="Q689" s="24"/>
      <c r="R689" s="24"/>
      <c r="S689" s="24"/>
      <c r="T689" s="24"/>
      <c r="U689" s="24"/>
      <c r="V689" s="24"/>
      <c r="W689" s="24" t="s">
        <v>66</v>
      </c>
      <c r="X689" s="24" t="s">
        <v>2039</v>
      </c>
      <c r="Y689" s="24" t="s">
        <v>2118</v>
      </c>
      <c r="Z689" s="23" t="s">
        <v>2119</v>
      </c>
    </row>
    <row r="690" spans="1:26" ht="14.45" customHeight="1" x14ac:dyDescent="0.25">
      <c r="A690" s="24" t="s">
        <v>2120</v>
      </c>
      <c r="B690" s="24" t="s">
        <v>23</v>
      </c>
      <c r="C690" s="19" t="s">
        <v>11</v>
      </c>
      <c r="D690" s="24"/>
      <c r="E690" s="24"/>
      <c r="F690" s="24"/>
      <c r="G690" s="24" t="s">
        <v>135</v>
      </c>
      <c r="H690" s="24" t="s">
        <v>135</v>
      </c>
      <c r="I690" s="24"/>
      <c r="J690" s="24"/>
      <c r="K690" s="24" t="s">
        <v>135</v>
      </c>
      <c r="L690" s="24" t="s">
        <v>135</v>
      </c>
      <c r="M690" s="24"/>
      <c r="N690" s="24"/>
      <c r="O690" s="24"/>
      <c r="P690" s="24" t="s">
        <v>135</v>
      </c>
      <c r="Q690" s="24"/>
      <c r="R690" s="24"/>
      <c r="S690" s="24"/>
      <c r="T690" s="24"/>
      <c r="U690" s="24"/>
      <c r="V690" s="24"/>
      <c r="W690" s="24" t="s">
        <v>66</v>
      </c>
      <c r="X690" s="24" t="s">
        <v>2039</v>
      </c>
      <c r="Y690" s="24" t="s">
        <v>2121</v>
      </c>
      <c r="Z690" s="23" t="s">
        <v>2122</v>
      </c>
    </row>
    <row r="691" spans="1:26" ht="14.45" customHeight="1" x14ac:dyDescent="0.25">
      <c r="A691" s="24" t="s">
        <v>2123</v>
      </c>
      <c r="B691" s="24" t="s">
        <v>138</v>
      </c>
      <c r="C691" s="19" t="s">
        <v>5</v>
      </c>
      <c r="D691" s="24" t="s">
        <v>31</v>
      </c>
      <c r="E691" s="24" t="s">
        <v>61</v>
      </c>
      <c r="F691" s="24"/>
      <c r="G691" s="24"/>
      <c r="H691" s="24"/>
      <c r="I691" s="24"/>
      <c r="J691" s="24"/>
      <c r="K691" s="24"/>
      <c r="L691" s="24"/>
      <c r="M691" s="24" t="s">
        <v>135</v>
      </c>
      <c r="N691" s="24" t="s">
        <v>135</v>
      </c>
      <c r="O691" s="24" t="s">
        <v>135</v>
      </c>
      <c r="P691" s="24"/>
      <c r="Q691" s="24"/>
      <c r="R691" s="24"/>
      <c r="S691" s="24" t="s">
        <v>135</v>
      </c>
      <c r="T691" s="24" t="s">
        <v>135</v>
      </c>
      <c r="U691" s="24"/>
      <c r="V691" s="24"/>
      <c r="W691" s="24" t="s">
        <v>66</v>
      </c>
      <c r="X691" s="24" t="s">
        <v>85</v>
      </c>
      <c r="Y691" s="24" t="s">
        <v>2124</v>
      </c>
      <c r="Z691" s="23" t="s">
        <v>2125</v>
      </c>
    </row>
    <row r="692" spans="1:26" ht="14.45" customHeight="1" x14ac:dyDescent="0.25">
      <c r="A692" s="24" t="s">
        <v>2126</v>
      </c>
      <c r="B692" s="24" t="s">
        <v>138</v>
      </c>
      <c r="C692" s="19" t="s">
        <v>5</v>
      </c>
      <c r="D692" s="24" t="s">
        <v>22</v>
      </c>
      <c r="E692" s="24" t="s">
        <v>61</v>
      </c>
      <c r="F692" s="24"/>
      <c r="G692" s="24"/>
      <c r="H692" s="24"/>
      <c r="I692" s="24"/>
      <c r="J692" s="24"/>
      <c r="K692" s="24"/>
      <c r="L692" s="24"/>
      <c r="M692" s="24"/>
      <c r="N692" s="24"/>
      <c r="O692" s="24"/>
      <c r="P692" s="24"/>
      <c r="Q692" s="24"/>
      <c r="R692" s="24"/>
      <c r="S692" s="24" t="s">
        <v>135</v>
      </c>
      <c r="T692" s="24" t="s">
        <v>135</v>
      </c>
      <c r="U692" s="24"/>
      <c r="V692" s="24"/>
      <c r="W692" s="24" t="s">
        <v>66</v>
      </c>
      <c r="X692" s="24" t="s">
        <v>85</v>
      </c>
      <c r="Y692" s="24" t="s">
        <v>2127</v>
      </c>
      <c r="Z692" s="23" t="s">
        <v>2128</v>
      </c>
    </row>
    <row r="693" spans="1:26" ht="14.45" customHeight="1" x14ac:dyDescent="0.25">
      <c r="A693" s="24" t="s">
        <v>2129</v>
      </c>
      <c r="B693" s="24" t="s">
        <v>138</v>
      </c>
      <c r="C693" s="19" t="s">
        <v>5</v>
      </c>
      <c r="D693" s="24" t="s">
        <v>35</v>
      </c>
      <c r="E693" s="24" t="s">
        <v>62</v>
      </c>
      <c r="F693" s="24"/>
      <c r="G693" s="24"/>
      <c r="H693" s="24"/>
      <c r="I693" s="24"/>
      <c r="J693" s="24"/>
      <c r="K693" s="24"/>
      <c r="L693" s="24"/>
      <c r="M693" s="24" t="s">
        <v>135</v>
      </c>
      <c r="N693" s="24" t="s">
        <v>135</v>
      </c>
      <c r="O693" s="24" t="s">
        <v>135</v>
      </c>
      <c r="P693" s="24"/>
      <c r="Q693" s="24" t="s">
        <v>135</v>
      </c>
      <c r="R693" s="24" t="s">
        <v>135</v>
      </c>
      <c r="S693" s="24" t="s">
        <v>135</v>
      </c>
      <c r="T693" s="24" t="s">
        <v>135</v>
      </c>
      <c r="U693" s="24"/>
      <c r="V693" s="24"/>
      <c r="W693" s="24" t="s">
        <v>66</v>
      </c>
      <c r="X693" s="24" t="s">
        <v>112</v>
      </c>
      <c r="Y693" s="24" t="s">
        <v>2130</v>
      </c>
      <c r="Z693" s="23" t="s">
        <v>2131</v>
      </c>
    </row>
    <row r="694" spans="1:26" ht="14.45" customHeight="1" x14ac:dyDescent="0.25">
      <c r="A694" s="24" t="s">
        <v>2132</v>
      </c>
      <c r="B694" s="24" t="s">
        <v>23</v>
      </c>
      <c r="C694" s="19" t="s">
        <v>22</v>
      </c>
      <c r="D694" s="24"/>
      <c r="E694" s="24"/>
      <c r="F694" s="24"/>
      <c r="G694" s="24"/>
      <c r="H694" s="24"/>
      <c r="I694" s="24" t="s">
        <v>135</v>
      </c>
      <c r="J694" s="24" t="s">
        <v>135</v>
      </c>
      <c r="K694" s="24"/>
      <c r="L694" s="24"/>
      <c r="M694" s="24"/>
      <c r="N694" s="24"/>
      <c r="O694" s="24"/>
      <c r="P694" s="24"/>
      <c r="Q694" s="24" t="s">
        <v>135</v>
      </c>
      <c r="R694" s="24"/>
      <c r="S694" s="24"/>
      <c r="T694" s="24"/>
      <c r="U694" s="24"/>
      <c r="V694" s="24"/>
      <c r="W694" s="24" t="s">
        <v>66</v>
      </c>
      <c r="X694" s="24" t="s">
        <v>2039</v>
      </c>
      <c r="Y694" s="24" t="s">
        <v>2133</v>
      </c>
      <c r="Z694" s="23" t="s">
        <v>2134</v>
      </c>
    </row>
    <row r="695" spans="1:26" ht="14.45" customHeight="1" x14ac:dyDescent="0.25">
      <c r="A695" s="24" t="s">
        <v>2135</v>
      </c>
      <c r="B695" s="24" t="s">
        <v>23</v>
      </c>
      <c r="C695" s="19" t="s">
        <v>15</v>
      </c>
      <c r="D695" s="24"/>
      <c r="E695" s="24"/>
      <c r="F695" s="24" t="s">
        <v>135</v>
      </c>
      <c r="G695" s="24"/>
      <c r="H695" s="24"/>
      <c r="I695" s="24" t="s">
        <v>135</v>
      </c>
      <c r="J695" s="24" t="s">
        <v>135</v>
      </c>
      <c r="K695" s="24"/>
      <c r="L695" s="24"/>
      <c r="M695" s="24"/>
      <c r="N695" s="24"/>
      <c r="O695" s="24"/>
      <c r="P695" s="24"/>
      <c r="Q695" s="24"/>
      <c r="R695" s="24"/>
      <c r="S695" s="24"/>
      <c r="T695" s="24"/>
      <c r="U695" s="24"/>
      <c r="V695" s="24"/>
      <c r="W695" s="24" t="s">
        <v>66</v>
      </c>
      <c r="X695" s="24" t="s">
        <v>2039</v>
      </c>
      <c r="Y695" s="24" t="s">
        <v>2136</v>
      </c>
      <c r="Z695" s="23" t="s">
        <v>2137</v>
      </c>
    </row>
    <row r="696" spans="1:26" ht="14.45" customHeight="1" x14ac:dyDescent="0.25">
      <c r="A696" s="24" t="s">
        <v>2138</v>
      </c>
      <c r="B696" s="24" t="s">
        <v>23</v>
      </c>
      <c r="C696" s="19" t="s">
        <v>14</v>
      </c>
      <c r="D696" s="24"/>
      <c r="E696" s="24"/>
      <c r="F696" s="24"/>
      <c r="G696" s="24"/>
      <c r="H696" s="24"/>
      <c r="I696" s="24"/>
      <c r="J696" s="24"/>
      <c r="K696" s="24" t="s">
        <v>135</v>
      </c>
      <c r="L696" s="24" t="s">
        <v>135</v>
      </c>
      <c r="M696" s="24"/>
      <c r="N696" s="24"/>
      <c r="O696" s="24"/>
      <c r="P696" s="24"/>
      <c r="Q696" s="24" t="s">
        <v>135</v>
      </c>
      <c r="R696" s="24"/>
      <c r="S696" s="24"/>
      <c r="T696" s="24"/>
      <c r="U696" s="24"/>
      <c r="V696" s="24"/>
      <c r="W696" s="24" t="s">
        <v>66</v>
      </c>
      <c r="X696" s="24" t="s">
        <v>2039</v>
      </c>
      <c r="Y696" s="24" t="s">
        <v>2139</v>
      </c>
      <c r="Z696" s="23" t="s">
        <v>2140</v>
      </c>
    </row>
    <row r="697" spans="1:26" ht="14.45" customHeight="1" x14ac:dyDescent="0.25">
      <c r="A697" s="24" t="s">
        <v>2141</v>
      </c>
      <c r="B697" s="24" t="s">
        <v>23</v>
      </c>
      <c r="C697" s="19" t="s">
        <v>14</v>
      </c>
      <c r="D697" s="24"/>
      <c r="E697" s="24"/>
      <c r="F697" s="24"/>
      <c r="G697" s="24"/>
      <c r="H697" s="24"/>
      <c r="I697" s="24"/>
      <c r="J697" s="24"/>
      <c r="K697" s="24" t="s">
        <v>135</v>
      </c>
      <c r="L697" s="24" t="s">
        <v>135</v>
      </c>
      <c r="M697" s="24"/>
      <c r="N697" s="24"/>
      <c r="O697" s="24"/>
      <c r="P697" s="24"/>
      <c r="Q697" s="24" t="s">
        <v>135</v>
      </c>
      <c r="R697" s="24"/>
      <c r="S697" s="24"/>
      <c r="T697" s="24"/>
      <c r="U697" s="24"/>
      <c r="V697" s="24"/>
      <c r="W697" s="24" t="s">
        <v>66</v>
      </c>
      <c r="X697" s="24" t="s">
        <v>2039</v>
      </c>
      <c r="Y697" s="24" t="s">
        <v>2142</v>
      </c>
      <c r="Z697" s="23" t="s">
        <v>2143</v>
      </c>
    </row>
    <row r="698" spans="1:26" ht="14.45" customHeight="1" x14ac:dyDescent="0.25">
      <c r="A698" s="24" t="s">
        <v>2144</v>
      </c>
      <c r="B698" s="24" t="s">
        <v>23</v>
      </c>
      <c r="C698" s="19" t="s">
        <v>14</v>
      </c>
      <c r="D698" s="24"/>
      <c r="E698" s="24"/>
      <c r="F698" s="24"/>
      <c r="G698" s="24"/>
      <c r="H698" s="24"/>
      <c r="I698" s="24"/>
      <c r="J698" s="24"/>
      <c r="K698" s="24" t="s">
        <v>135</v>
      </c>
      <c r="L698" s="24" t="s">
        <v>135</v>
      </c>
      <c r="M698" s="24"/>
      <c r="N698" s="24"/>
      <c r="O698" s="24"/>
      <c r="P698" s="24"/>
      <c r="Q698" s="24" t="s">
        <v>135</v>
      </c>
      <c r="R698" s="24"/>
      <c r="S698" s="24"/>
      <c r="T698" s="24"/>
      <c r="U698" s="24"/>
      <c r="V698" s="24"/>
      <c r="W698" s="24" t="s">
        <v>66</v>
      </c>
      <c r="X698" s="24" t="s">
        <v>2039</v>
      </c>
      <c r="Y698" s="24" t="s">
        <v>2145</v>
      </c>
      <c r="Z698" s="23" t="s">
        <v>2146</v>
      </c>
    </row>
    <row r="699" spans="1:26" ht="14.45" customHeight="1" x14ac:dyDescent="0.25">
      <c r="A699" s="24" t="s">
        <v>2147</v>
      </c>
      <c r="B699" s="24" t="s">
        <v>138</v>
      </c>
      <c r="C699" s="19" t="s">
        <v>5</v>
      </c>
      <c r="D699" s="24" t="s">
        <v>37</v>
      </c>
      <c r="E699" s="24" t="s">
        <v>61</v>
      </c>
      <c r="F699" s="24"/>
      <c r="G699" s="24"/>
      <c r="H699" s="24"/>
      <c r="I699" s="24"/>
      <c r="J699" s="24"/>
      <c r="K699" s="24"/>
      <c r="L699" s="24"/>
      <c r="M699" s="24"/>
      <c r="N699" s="24"/>
      <c r="O699" s="24" t="s">
        <v>135</v>
      </c>
      <c r="P699" s="24"/>
      <c r="Q699" s="24" t="s">
        <v>135</v>
      </c>
      <c r="R699" s="24" t="s">
        <v>135</v>
      </c>
      <c r="S699" s="24" t="s">
        <v>135</v>
      </c>
      <c r="T699" s="24" t="s">
        <v>135</v>
      </c>
      <c r="U699" s="24"/>
      <c r="V699" s="24"/>
      <c r="W699" s="24" t="s">
        <v>66</v>
      </c>
      <c r="X699" s="24" t="s">
        <v>85</v>
      </c>
      <c r="Y699" s="24" t="s">
        <v>2148</v>
      </c>
      <c r="Z699" s="23" t="s">
        <v>2149</v>
      </c>
    </row>
    <row r="700" spans="1:26" ht="14.45" customHeight="1" x14ac:dyDescent="0.25">
      <c r="A700" s="24" t="s">
        <v>2150</v>
      </c>
      <c r="B700" s="24" t="s">
        <v>138</v>
      </c>
      <c r="C700" s="19" t="s">
        <v>5</v>
      </c>
      <c r="D700" s="24" t="s">
        <v>36</v>
      </c>
      <c r="E700" s="24" t="s">
        <v>61</v>
      </c>
      <c r="F700" s="24"/>
      <c r="G700" s="24"/>
      <c r="H700" s="24"/>
      <c r="I700" s="24"/>
      <c r="J700" s="24"/>
      <c r="K700" s="24"/>
      <c r="L700" s="24"/>
      <c r="M700" s="24"/>
      <c r="N700" s="24"/>
      <c r="O700" s="24" t="s">
        <v>135</v>
      </c>
      <c r="P700" s="24"/>
      <c r="Q700" s="24" t="s">
        <v>135</v>
      </c>
      <c r="R700" s="24" t="s">
        <v>135</v>
      </c>
      <c r="S700" s="24" t="s">
        <v>135</v>
      </c>
      <c r="T700" s="24" t="s">
        <v>135</v>
      </c>
      <c r="U700" s="24"/>
      <c r="V700" s="24"/>
      <c r="W700" s="24" t="s">
        <v>66</v>
      </c>
      <c r="X700" s="24" t="s">
        <v>85</v>
      </c>
      <c r="Y700" s="24" t="s">
        <v>2151</v>
      </c>
      <c r="Z700" s="23" t="s">
        <v>2152</v>
      </c>
    </row>
    <row r="701" spans="1:26" ht="14.45" customHeight="1" x14ac:dyDescent="0.25">
      <c r="A701" s="24" t="s">
        <v>2153</v>
      </c>
      <c r="B701" s="24" t="s">
        <v>138</v>
      </c>
      <c r="C701" s="19" t="s">
        <v>5</v>
      </c>
      <c r="D701" s="24" t="s">
        <v>36</v>
      </c>
      <c r="E701" s="24" t="s">
        <v>61</v>
      </c>
      <c r="F701" s="24"/>
      <c r="G701" s="24"/>
      <c r="H701" s="24"/>
      <c r="I701" s="24"/>
      <c r="J701" s="24"/>
      <c r="K701" s="24"/>
      <c r="L701" s="24"/>
      <c r="M701" s="24"/>
      <c r="N701" s="24"/>
      <c r="O701" s="24" t="s">
        <v>135</v>
      </c>
      <c r="P701" s="24"/>
      <c r="Q701" s="24" t="s">
        <v>135</v>
      </c>
      <c r="R701" s="24" t="s">
        <v>135</v>
      </c>
      <c r="S701" s="24" t="s">
        <v>135</v>
      </c>
      <c r="T701" s="24" t="s">
        <v>135</v>
      </c>
      <c r="U701" s="24"/>
      <c r="V701" s="24"/>
      <c r="W701" s="24" t="s">
        <v>66</v>
      </c>
      <c r="X701" s="24" t="s">
        <v>85</v>
      </c>
      <c r="Y701" s="24" t="s">
        <v>2154</v>
      </c>
      <c r="Z701" s="23" t="s">
        <v>2155</v>
      </c>
    </row>
    <row r="702" spans="1:26" ht="14.45" customHeight="1" x14ac:dyDescent="0.25">
      <c r="A702" s="24" t="s">
        <v>2156</v>
      </c>
      <c r="B702" s="24" t="s">
        <v>25</v>
      </c>
      <c r="C702" s="19" t="s">
        <v>6</v>
      </c>
      <c r="D702" s="24"/>
      <c r="E702" s="24"/>
      <c r="F702" s="24"/>
      <c r="G702" s="24"/>
      <c r="H702" s="24"/>
      <c r="I702" s="24"/>
      <c r="J702" s="24"/>
      <c r="K702" s="24"/>
      <c r="L702" s="24"/>
      <c r="M702" s="24"/>
      <c r="N702" s="24"/>
      <c r="O702" s="24"/>
      <c r="P702" s="24" t="s">
        <v>135</v>
      </c>
      <c r="Q702" s="24" t="s">
        <v>135</v>
      </c>
      <c r="R702" s="24"/>
      <c r="S702" s="24"/>
      <c r="T702" s="24"/>
      <c r="U702" s="24"/>
      <c r="V702" s="24"/>
      <c r="W702" s="24" t="s">
        <v>66</v>
      </c>
      <c r="X702" s="24" t="s">
        <v>85</v>
      </c>
      <c r="Y702" s="24" t="s">
        <v>2157</v>
      </c>
      <c r="Z702" s="23" t="s">
        <v>2158</v>
      </c>
    </row>
    <row r="703" spans="1:26" ht="14.45" customHeight="1" x14ac:dyDescent="0.25">
      <c r="A703" s="24" t="s">
        <v>2159</v>
      </c>
      <c r="B703" s="24" t="s">
        <v>138</v>
      </c>
      <c r="C703" s="19" t="s">
        <v>5</v>
      </c>
      <c r="D703" s="24" t="s">
        <v>38</v>
      </c>
      <c r="E703" s="24" t="s">
        <v>61</v>
      </c>
      <c r="F703" s="24"/>
      <c r="G703" s="24"/>
      <c r="H703" s="24"/>
      <c r="I703" s="24"/>
      <c r="J703" s="24"/>
      <c r="K703" s="24"/>
      <c r="L703" s="24"/>
      <c r="M703" s="24"/>
      <c r="N703" s="24"/>
      <c r="O703" s="24" t="s">
        <v>135</v>
      </c>
      <c r="P703" s="24"/>
      <c r="Q703" s="24"/>
      <c r="R703" s="24" t="s">
        <v>135</v>
      </c>
      <c r="S703" s="24"/>
      <c r="T703" s="24" t="s">
        <v>135</v>
      </c>
      <c r="U703" s="24"/>
      <c r="V703" s="24"/>
      <c r="W703" s="24" t="s">
        <v>66</v>
      </c>
      <c r="X703" s="24" t="s">
        <v>112</v>
      </c>
      <c r="Y703" s="24" t="s">
        <v>2160</v>
      </c>
      <c r="Z703" s="23" t="s">
        <v>2161</v>
      </c>
    </row>
    <row r="704" spans="1:26" ht="14.45" customHeight="1" x14ac:dyDescent="0.25">
      <c r="A704" s="24" t="s">
        <v>2162</v>
      </c>
      <c r="B704" s="24" t="s">
        <v>138</v>
      </c>
      <c r="C704" s="19" t="s">
        <v>5</v>
      </c>
      <c r="D704" s="24" t="s">
        <v>41</v>
      </c>
      <c r="E704" s="24" t="s">
        <v>62</v>
      </c>
      <c r="F704" s="24"/>
      <c r="G704" s="24"/>
      <c r="H704" s="24"/>
      <c r="I704" s="24"/>
      <c r="J704" s="24"/>
      <c r="K704" s="24"/>
      <c r="L704" s="24"/>
      <c r="M704" s="24"/>
      <c r="N704" s="24"/>
      <c r="O704" s="24" t="s">
        <v>135</v>
      </c>
      <c r="P704" s="24" t="s">
        <v>135</v>
      </c>
      <c r="Q704" s="24" t="s">
        <v>135</v>
      </c>
      <c r="R704" s="24" t="s">
        <v>135</v>
      </c>
      <c r="S704" s="24" t="s">
        <v>135</v>
      </c>
      <c r="T704" s="24" t="s">
        <v>135</v>
      </c>
      <c r="U704" s="24" t="s">
        <v>135</v>
      </c>
      <c r="V704" s="24"/>
      <c r="W704" s="24" t="s">
        <v>66</v>
      </c>
      <c r="X704" s="24" t="s">
        <v>102</v>
      </c>
      <c r="Y704" s="24" t="s">
        <v>2163</v>
      </c>
      <c r="Z704" s="23" t="s">
        <v>2164</v>
      </c>
    </row>
    <row r="705" spans="1:26" ht="14.45" customHeight="1" x14ac:dyDescent="0.25">
      <c r="A705" s="24" t="s">
        <v>2165</v>
      </c>
      <c r="B705" s="24" t="s">
        <v>138</v>
      </c>
      <c r="C705" s="19" t="s">
        <v>5</v>
      </c>
      <c r="D705" s="24" t="s">
        <v>38</v>
      </c>
      <c r="E705" s="24" t="s">
        <v>62</v>
      </c>
      <c r="F705" s="24"/>
      <c r="G705" s="24"/>
      <c r="H705" s="24"/>
      <c r="I705" s="24"/>
      <c r="J705" s="24"/>
      <c r="K705" s="24"/>
      <c r="L705" s="24"/>
      <c r="M705" s="24" t="s">
        <v>135</v>
      </c>
      <c r="N705" s="24" t="s">
        <v>135</v>
      </c>
      <c r="O705" s="24" t="s">
        <v>135</v>
      </c>
      <c r="P705" s="24" t="s">
        <v>135</v>
      </c>
      <c r="Q705" s="24" t="s">
        <v>135</v>
      </c>
      <c r="R705" s="24" t="s">
        <v>135</v>
      </c>
      <c r="S705" s="24" t="s">
        <v>135</v>
      </c>
      <c r="T705" s="24" t="s">
        <v>135</v>
      </c>
      <c r="U705" s="24"/>
      <c r="V705" s="24"/>
      <c r="W705" s="24" t="s">
        <v>66</v>
      </c>
      <c r="X705" s="24" t="s">
        <v>142</v>
      </c>
      <c r="Y705" s="24" t="s">
        <v>2166</v>
      </c>
      <c r="Z705" s="23" t="s">
        <v>2167</v>
      </c>
    </row>
    <row r="706" spans="1:26" ht="14.45" customHeight="1" x14ac:dyDescent="0.25">
      <c r="A706" s="24" t="s">
        <v>2168</v>
      </c>
      <c r="B706" s="24" t="s">
        <v>138</v>
      </c>
      <c r="C706" s="19" t="s">
        <v>5</v>
      </c>
      <c r="D706" s="24" t="s">
        <v>43</v>
      </c>
      <c r="E706" s="24" t="s">
        <v>61</v>
      </c>
      <c r="F706" s="24"/>
      <c r="G706" s="24"/>
      <c r="H706" s="24"/>
      <c r="I706" s="24"/>
      <c r="J706" s="24"/>
      <c r="K706" s="24"/>
      <c r="L706" s="24"/>
      <c r="M706" s="24"/>
      <c r="N706" s="24"/>
      <c r="O706" s="24" t="s">
        <v>135</v>
      </c>
      <c r="P706" s="24"/>
      <c r="Q706" s="24"/>
      <c r="R706" s="24" t="s">
        <v>135</v>
      </c>
      <c r="S706" s="24"/>
      <c r="T706" s="24" t="s">
        <v>135</v>
      </c>
      <c r="U706" s="24"/>
      <c r="V706" s="24"/>
      <c r="W706" s="24" t="s">
        <v>66</v>
      </c>
      <c r="X706" s="24" t="s">
        <v>102</v>
      </c>
      <c r="Y706" s="24" t="s">
        <v>2169</v>
      </c>
      <c r="Z706" s="23" t="s">
        <v>2170</v>
      </c>
    </row>
    <row r="707" spans="1:26" ht="14.45" customHeight="1" x14ac:dyDescent="0.25">
      <c r="A707" s="24" t="s">
        <v>2171</v>
      </c>
      <c r="B707" s="24" t="s">
        <v>138</v>
      </c>
      <c r="C707" s="19" t="s">
        <v>5</v>
      </c>
      <c r="D707" s="24" t="s">
        <v>29</v>
      </c>
      <c r="E707" s="24" t="s">
        <v>62</v>
      </c>
      <c r="F707" s="24"/>
      <c r="G707" s="24"/>
      <c r="H707" s="24"/>
      <c r="I707" s="24"/>
      <c r="J707" s="24"/>
      <c r="K707" s="24"/>
      <c r="L707" s="24"/>
      <c r="M707" s="24"/>
      <c r="N707" s="24"/>
      <c r="O707" s="24" t="s">
        <v>135</v>
      </c>
      <c r="P707" s="24"/>
      <c r="Q707" s="24"/>
      <c r="R707" s="24" t="s">
        <v>135</v>
      </c>
      <c r="S707" s="24"/>
      <c r="T707" s="24" t="s">
        <v>135</v>
      </c>
      <c r="U707" s="24"/>
      <c r="V707" s="24"/>
      <c r="W707" s="24" t="s">
        <v>66</v>
      </c>
      <c r="X707" s="24" t="s">
        <v>84</v>
      </c>
      <c r="Y707" s="24" t="s">
        <v>2172</v>
      </c>
      <c r="Z707" s="23" t="s">
        <v>2173</v>
      </c>
    </row>
    <row r="708" spans="1:26" ht="14.45" customHeight="1" x14ac:dyDescent="0.25">
      <c r="A708" s="24" t="s">
        <v>2174</v>
      </c>
      <c r="B708" s="24" t="s">
        <v>138</v>
      </c>
      <c r="C708" s="19" t="s">
        <v>5</v>
      </c>
      <c r="D708" s="24" t="s">
        <v>38</v>
      </c>
      <c r="E708" s="24" t="s">
        <v>61</v>
      </c>
      <c r="F708" s="24"/>
      <c r="G708" s="24"/>
      <c r="H708" s="24"/>
      <c r="I708" s="24"/>
      <c r="J708" s="24"/>
      <c r="K708" s="24"/>
      <c r="L708" s="24"/>
      <c r="M708" s="24"/>
      <c r="N708" s="24"/>
      <c r="O708" s="24" t="s">
        <v>135</v>
      </c>
      <c r="P708" s="24"/>
      <c r="Q708" s="24"/>
      <c r="R708" s="24" t="s">
        <v>135</v>
      </c>
      <c r="S708" s="24"/>
      <c r="T708" s="24" t="s">
        <v>135</v>
      </c>
      <c r="U708" s="24"/>
      <c r="V708" s="24"/>
      <c r="W708" s="24" t="s">
        <v>66</v>
      </c>
      <c r="X708" s="24" t="s">
        <v>112</v>
      </c>
      <c r="Y708" s="24" t="s">
        <v>2175</v>
      </c>
      <c r="Z708" s="23" t="s">
        <v>2176</v>
      </c>
    </row>
    <row r="709" spans="1:26" ht="14.45" customHeight="1" x14ac:dyDescent="0.25">
      <c r="A709" s="24" t="s">
        <v>2177</v>
      </c>
      <c r="B709" s="24" t="s">
        <v>138</v>
      </c>
      <c r="C709" s="19" t="s">
        <v>59</v>
      </c>
      <c r="D709" s="24" t="s">
        <v>140</v>
      </c>
      <c r="E709" s="24" t="s">
        <v>61</v>
      </c>
      <c r="F709" s="24"/>
      <c r="G709" s="24"/>
      <c r="H709" s="24"/>
      <c r="I709" s="24"/>
      <c r="J709" s="24"/>
      <c r="K709" s="24" t="s">
        <v>135</v>
      </c>
      <c r="L709" s="24" t="s">
        <v>135</v>
      </c>
      <c r="M709" s="24" t="s">
        <v>135</v>
      </c>
      <c r="N709" s="24" t="s">
        <v>135</v>
      </c>
      <c r="O709" s="24"/>
      <c r="P709" s="24"/>
      <c r="Q709" s="24"/>
      <c r="R709" s="24"/>
      <c r="S709" s="24"/>
      <c r="T709" s="24"/>
      <c r="U709" s="24"/>
      <c r="V709" s="24"/>
      <c r="W709" s="24" t="s">
        <v>66</v>
      </c>
      <c r="X709" s="24" t="s">
        <v>112</v>
      </c>
      <c r="Y709" s="24" t="s">
        <v>2178</v>
      </c>
      <c r="Z709" s="23" t="s">
        <v>2179</v>
      </c>
    </row>
    <row r="710" spans="1:26" ht="14.45" customHeight="1" x14ac:dyDescent="0.25">
      <c r="A710" s="24" t="s">
        <v>2180</v>
      </c>
      <c r="B710" s="24" t="s">
        <v>24</v>
      </c>
      <c r="C710" s="19" t="s">
        <v>18</v>
      </c>
      <c r="D710" s="24"/>
      <c r="E710" s="24"/>
      <c r="F710" s="24"/>
      <c r="G710" s="24" t="s">
        <v>135</v>
      </c>
      <c r="H710" s="24"/>
      <c r="I710" s="24"/>
      <c r="J710" s="24"/>
      <c r="K710" s="24"/>
      <c r="L710" s="24"/>
      <c r="M710" s="24" t="s">
        <v>135</v>
      </c>
      <c r="N710" s="24" t="s">
        <v>135</v>
      </c>
      <c r="O710" s="24"/>
      <c r="P710" s="24"/>
      <c r="Q710" s="24"/>
      <c r="R710" s="24"/>
      <c r="S710" s="24"/>
      <c r="T710" s="24"/>
      <c r="U710" s="24"/>
      <c r="V710" s="24"/>
      <c r="W710" s="24" t="s">
        <v>66</v>
      </c>
      <c r="X710" s="24" t="s">
        <v>85</v>
      </c>
      <c r="Y710" s="24" t="s">
        <v>2181</v>
      </c>
      <c r="Z710" s="23" t="s">
        <v>2182</v>
      </c>
    </row>
    <row r="711" spans="1:26" ht="14.45" customHeight="1" x14ac:dyDescent="0.25">
      <c r="A711" s="24" t="s">
        <v>2183</v>
      </c>
      <c r="B711" s="24" t="s">
        <v>138</v>
      </c>
      <c r="C711" s="19" t="s">
        <v>4</v>
      </c>
      <c r="D711" s="24" t="s">
        <v>47</v>
      </c>
      <c r="E711" s="24" t="s">
        <v>62</v>
      </c>
      <c r="F711" s="24"/>
      <c r="G711" s="24"/>
      <c r="H711" s="24"/>
      <c r="I711" s="24"/>
      <c r="J711" s="24"/>
      <c r="K711" s="24"/>
      <c r="L711" s="24"/>
      <c r="M711" s="24"/>
      <c r="N711" s="24"/>
      <c r="O711" s="24"/>
      <c r="P711" s="24"/>
      <c r="Q711" s="24" t="s">
        <v>135</v>
      </c>
      <c r="R711" s="24" t="s">
        <v>135</v>
      </c>
      <c r="S711" s="24"/>
      <c r="T711" s="24"/>
      <c r="U711" s="24"/>
      <c r="V711" s="24"/>
      <c r="W711" s="24" t="s">
        <v>66</v>
      </c>
      <c r="X711" s="24" t="s">
        <v>2039</v>
      </c>
      <c r="Y711" s="24" t="s">
        <v>2184</v>
      </c>
      <c r="Z711" s="23" t="s">
        <v>2185</v>
      </c>
    </row>
    <row r="712" spans="1:26" ht="14.45" customHeight="1" x14ac:dyDescent="0.25">
      <c r="A712" s="24" t="s">
        <v>2186</v>
      </c>
      <c r="B712" s="24" t="s">
        <v>138</v>
      </c>
      <c r="C712" s="19" t="s">
        <v>59</v>
      </c>
      <c r="D712" s="24" t="s">
        <v>49</v>
      </c>
      <c r="E712" s="24" t="s">
        <v>62</v>
      </c>
      <c r="F712" s="24"/>
      <c r="G712" s="24"/>
      <c r="H712" s="24"/>
      <c r="I712" s="24"/>
      <c r="J712" s="24"/>
      <c r="K712" s="24"/>
      <c r="L712" s="24" t="s">
        <v>135</v>
      </c>
      <c r="M712" s="24" t="s">
        <v>135</v>
      </c>
      <c r="N712" s="24"/>
      <c r="O712" s="24" t="s">
        <v>135</v>
      </c>
      <c r="P712" s="24"/>
      <c r="Q712" s="24" t="s">
        <v>135</v>
      </c>
      <c r="R712" s="24" t="s">
        <v>135</v>
      </c>
      <c r="S712" s="24" t="s">
        <v>135</v>
      </c>
      <c r="T712" s="24" t="s">
        <v>135</v>
      </c>
      <c r="U712" s="24"/>
      <c r="V712" s="24"/>
      <c r="W712" s="24" t="s">
        <v>66</v>
      </c>
      <c r="X712" s="24" t="s">
        <v>85</v>
      </c>
      <c r="Y712" s="24" t="s">
        <v>2187</v>
      </c>
      <c r="Z712" s="23" t="s">
        <v>2188</v>
      </c>
    </row>
    <row r="713" spans="1:26" ht="14.45" customHeight="1" x14ac:dyDescent="0.25">
      <c r="A713" s="24" t="s">
        <v>2189</v>
      </c>
      <c r="B713" s="24" t="s">
        <v>25</v>
      </c>
      <c r="C713" s="19" t="s">
        <v>139</v>
      </c>
      <c r="D713" s="24"/>
      <c r="E713" s="24"/>
      <c r="F713" s="24"/>
      <c r="G713" s="24"/>
      <c r="H713" s="24"/>
      <c r="I713" s="24"/>
      <c r="J713" s="24"/>
      <c r="K713" s="24"/>
      <c r="L713" s="24"/>
      <c r="M713" s="24"/>
      <c r="N713" s="24"/>
      <c r="O713" s="24"/>
      <c r="P713" s="24" t="s">
        <v>135</v>
      </c>
      <c r="Q713" s="24" t="s">
        <v>135</v>
      </c>
      <c r="R713" s="24"/>
      <c r="S713" s="24"/>
      <c r="T713" s="24"/>
      <c r="U713" s="24"/>
      <c r="V713" s="24"/>
      <c r="W713" s="24" t="s">
        <v>66</v>
      </c>
      <c r="X713" s="24" t="s">
        <v>2039</v>
      </c>
      <c r="Y713" s="24" t="s">
        <v>2190</v>
      </c>
      <c r="Z713" s="23" t="s">
        <v>2191</v>
      </c>
    </row>
    <row r="714" spans="1:26" ht="14.45" customHeight="1" x14ac:dyDescent="0.25">
      <c r="A714" s="24" t="s">
        <v>2192</v>
      </c>
      <c r="B714" s="24" t="s">
        <v>138</v>
      </c>
      <c r="C714" s="19" t="s">
        <v>5</v>
      </c>
      <c r="D714" s="24" t="s">
        <v>37</v>
      </c>
      <c r="E714" s="24" t="s">
        <v>61</v>
      </c>
      <c r="F714" s="24"/>
      <c r="G714" s="24"/>
      <c r="H714" s="24"/>
      <c r="I714" s="24"/>
      <c r="J714" s="24"/>
      <c r="K714" s="24"/>
      <c r="L714" s="24"/>
      <c r="M714" s="24"/>
      <c r="N714" s="24"/>
      <c r="O714" s="24" t="s">
        <v>135</v>
      </c>
      <c r="P714" s="24"/>
      <c r="Q714" s="24"/>
      <c r="R714" s="24" t="s">
        <v>135</v>
      </c>
      <c r="S714" s="24" t="s">
        <v>135</v>
      </c>
      <c r="T714" s="24" t="s">
        <v>135</v>
      </c>
      <c r="U714" s="24"/>
      <c r="V714" s="24"/>
      <c r="W714" s="24" t="s">
        <v>66</v>
      </c>
      <c r="X714" s="24" t="s">
        <v>85</v>
      </c>
      <c r="Y714" s="24" t="s">
        <v>2193</v>
      </c>
      <c r="Z714" s="23" t="s">
        <v>2194</v>
      </c>
    </row>
    <row r="715" spans="1:26" ht="14.45" customHeight="1" x14ac:dyDescent="0.25">
      <c r="A715" s="24" t="s">
        <v>2195</v>
      </c>
      <c r="B715" s="24" t="s">
        <v>24</v>
      </c>
      <c r="C715" s="19" t="s">
        <v>21</v>
      </c>
      <c r="D715" s="24"/>
      <c r="E715" s="24"/>
      <c r="F715" s="24"/>
      <c r="G715" s="24" t="s">
        <v>135</v>
      </c>
      <c r="H715" s="24"/>
      <c r="I715" s="24"/>
      <c r="J715" s="24"/>
      <c r="K715" s="24" t="s">
        <v>135</v>
      </c>
      <c r="L715" s="24" t="s">
        <v>135</v>
      </c>
      <c r="M715" s="24" t="s">
        <v>135</v>
      </c>
      <c r="N715" s="24" t="s">
        <v>135</v>
      </c>
      <c r="O715" s="24" t="s">
        <v>135</v>
      </c>
      <c r="P715" s="24" t="s">
        <v>135</v>
      </c>
      <c r="Q715" s="24"/>
      <c r="R715" s="24"/>
      <c r="S715" s="24"/>
      <c r="T715" s="24"/>
      <c r="U715" s="24"/>
      <c r="V715" s="24"/>
      <c r="W715" s="24" t="s">
        <v>66</v>
      </c>
      <c r="X715" s="24" t="s">
        <v>2039</v>
      </c>
      <c r="Y715" s="24" t="s">
        <v>2196</v>
      </c>
      <c r="Z715" s="23" t="s">
        <v>2197</v>
      </c>
    </row>
    <row r="716" spans="1:26" ht="14.45" customHeight="1" x14ac:dyDescent="0.25">
      <c r="A716" s="24" t="s">
        <v>2198</v>
      </c>
      <c r="B716" s="24" t="s">
        <v>25</v>
      </c>
      <c r="C716" s="19" t="s">
        <v>9</v>
      </c>
      <c r="D716" s="24"/>
      <c r="E716" s="24"/>
      <c r="F716" s="24"/>
      <c r="G716" s="24" t="s">
        <v>135</v>
      </c>
      <c r="H716" s="24"/>
      <c r="I716" s="24"/>
      <c r="J716" s="24"/>
      <c r="K716" s="24"/>
      <c r="L716" s="24" t="s">
        <v>135</v>
      </c>
      <c r="M716" s="24"/>
      <c r="N716" s="24" t="s">
        <v>135</v>
      </c>
      <c r="O716" s="24" t="s">
        <v>135</v>
      </c>
      <c r="P716" s="24" t="s">
        <v>135</v>
      </c>
      <c r="Q716" s="24" t="s">
        <v>135</v>
      </c>
      <c r="R716" s="24"/>
      <c r="S716" s="24"/>
      <c r="T716" s="24"/>
      <c r="U716" s="24"/>
      <c r="V716" s="24"/>
      <c r="W716" s="24" t="s">
        <v>66</v>
      </c>
      <c r="X716" s="24" t="s">
        <v>2039</v>
      </c>
      <c r="Y716" s="24" t="s">
        <v>2199</v>
      </c>
      <c r="Z716" s="23" t="s">
        <v>2200</v>
      </c>
    </row>
    <row r="717" spans="1:26" ht="14.45" customHeight="1" x14ac:dyDescent="0.25">
      <c r="A717" s="24" t="s">
        <v>2201</v>
      </c>
      <c r="B717" s="24" t="s">
        <v>24</v>
      </c>
      <c r="C717" s="19" t="s">
        <v>19</v>
      </c>
      <c r="D717" s="24"/>
      <c r="E717" s="24"/>
      <c r="F717" s="24"/>
      <c r="G717" s="24" t="s">
        <v>135</v>
      </c>
      <c r="H717" s="24"/>
      <c r="I717" s="24"/>
      <c r="J717" s="24"/>
      <c r="K717" s="24"/>
      <c r="L717" s="24"/>
      <c r="M717" s="24" t="s">
        <v>135</v>
      </c>
      <c r="N717" s="24" t="s">
        <v>135</v>
      </c>
      <c r="O717" s="24"/>
      <c r="P717" s="24"/>
      <c r="Q717" s="24"/>
      <c r="R717" s="24"/>
      <c r="S717" s="24"/>
      <c r="T717" s="24"/>
      <c r="U717" s="24"/>
      <c r="V717" s="24"/>
      <c r="W717" s="24" t="s">
        <v>66</v>
      </c>
      <c r="X717" s="24" t="s">
        <v>112</v>
      </c>
      <c r="Y717" s="24" t="s">
        <v>2202</v>
      </c>
      <c r="Z717" s="23" t="s">
        <v>2203</v>
      </c>
    </row>
    <row r="718" spans="1:26" ht="14.45" customHeight="1" x14ac:dyDescent="0.25">
      <c r="A718" s="24" t="s">
        <v>2204</v>
      </c>
      <c r="B718" s="24" t="s">
        <v>138</v>
      </c>
      <c r="C718" s="19" t="s">
        <v>4</v>
      </c>
      <c r="D718" s="24" t="s">
        <v>47</v>
      </c>
      <c r="E718" s="24" t="s">
        <v>62</v>
      </c>
      <c r="F718" s="24"/>
      <c r="G718" s="24"/>
      <c r="H718" s="24"/>
      <c r="I718" s="24"/>
      <c r="J718" s="24"/>
      <c r="K718" s="24"/>
      <c r="L718" s="24"/>
      <c r="M718" s="24"/>
      <c r="N718" s="24"/>
      <c r="O718" s="24"/>
      <c r="P718" s="24" t="s">
        <v>135</v>
      </c>
      <c r="Q718" s="24" t="s">
        <v>135</v>
      </c>
      <c r="R718" s="24"/>
      <c r="S718" s="24"/>
      <c r="T718" s="24"/>
      <c r="U718" s="24"/>
      <c r="V718" s="24"/>
      <c r="W718" s="24" t="s">
        <v>66</v>
      </c>
      <c r="X718" s="24" t="s">
        <v>2039</v>
      </c>
      <c r="Y718" s="24" t="s">
        <v>2205</v>
      </c>
      <c r="Z718" s="23" t="s">
        <v>2206</v>
      </c>
    </row>
    <row r="719" spans="1:26" ht="14.45" customHeight="1" x14ac:dyDescent="0.25">
      <c r="A719" s="24" t="s">
        <v>2207</v>
      </c>
      <c r="B719" s="24" t="s">
        <v>138</v>
      </c>
      <c r="C719" s="19" t="s">
        <v>5</v>
      </c>
      <c r="D719" s="24" t="s">
        <v>34</v>
      </c>
      <c r="E719" s="24" t="s">
        <v>61</v>
      </c>
      <c r="F719" s="24"/>
      <c r="G719" s="24"/>
      <c r="H719" s="24"/>
      <c r="I719" s="24"/>
      <c r="J719" s="24"/>
      <c r="K719" s="24"/>
      <c r="L719" s="24"/>
      <c r="M719" s="24"/>
      <c r="N719" s="24"/>
      <c r="O719" s="24" t="s">
        <v>135</v>
      </c>
      <c r="P719" s="24"/>
      <c r="Q719" s="24" t="s">
        <v>135</v>
      </c>
      <c r="R719" s="24" t="s">
        <v>135</v>
      </c>
      <c r="S719" s="24" t="s">
        <v>135</v>
      </c>
      <c r="T719" s="24" t="s">
        <v>135</v>
      </c>
      <c r="U719" s="24"/>
      <c r="V719" s="24"/>
      <c r="W719" s="24" t="s">
        <v>66</v>
      </c>
      <c r="X719" s="24" t="s">
        <v>84</v>
      </c>
      <c r="Y719" s="24" t="s">
        <v>2208</v>
      </c>
      <c r="Z719" s="23" t="s">
        <v>2209</v>
      </c>
    </row>
    <row r="720" spans="1:26" ht="14.45" customHeight="1" x14ac:dyDescent="0.25">
      <c r="A720" s="24" t="s">
        <v>2210</v>
      </c>
      <c r="B720" s="24" t="s">
        <v>138</v>
      </c>
      <c r="C720" s="19" t="s">
        <v>5</v>
      </c>
      <c r="D720" s="24" t="s">
        <v>38</v>
      </c>
      <c r="E720" s="24" t="s">
        <v>62</v>
      </c>
      <c r="F720" s="24"/>
      <c r="G720" s="24"/>
      <c r="H720" s="24"/>
      <c r="I720" s="24"/>
      <c r="J720" s="24"/>
      <c r="K720" s="24"/>
      <c r="L720" s="24"/>
      <c r="M720" s="24"/>
      <c r="N720" s="24" t="s">
        <v>135</v>
      </c>
      <c r="O720" s="24" t="s">
        <v>135</v>
      </c>
      <c r="P720" s="24" t="s">
        <v>135</v>
      </c>
      <c r="Q720" s="24" t="s">
        <v>135</v>
      </c>
      <c r="R720" s="24" t="s">
        <v>135</v>
      </c>
      <c r="S720" s="24" t="s">
        <v>135</v>
      </c>
      <c r="T720" s="24" t="s">
        <v>135</v>
      </c>
      <c r="U720" s="24"/>
      <c r="V720" s="24"/>
      <c r="W720" s="24" t="s">
        <v>66</v>
      </c>
      <c r="X720" s="24" t="s">
        <v>2039</v>
      </c>
      <c r="Y720" s="24" t="s">
        <v>2211</v>
      </c>
      <c r="Z720" s="23" t="s">
        <v>2212</v>
      </c>
    </row>
    <row r="721" spans="1:26" ht="14.45" customHeight="1" x14ac:dyDescent="0.25">
      <c r="A721" s="24" t="s">
        <v>2213</v>
      </c>
      <c r="B721" s="24" t="s">
        <v>24</v>
      </c>
      <c r="C721" s="19" t="s">
        <v>18</v>
      </c>
      <c r="D721" s="24"/>
      <c r="E721" s="24"/>
      <c r="F721" s="24"/>
      <c r="G721" s="24" t="s">
        <v>135</v>
      </c>
      <c r="H721" s="24"/>
      <c r="I721" s="24"/>
      <c r="J721" s="24"/>
      <c r="K721" s="24"/>
      <c r="L721" s="24"/>
      <c r="M721" s="24" t="s">
        <v>135</v>
      </c>
      <c r="N721" s="24" t="s">
        <v>135</v>
      </c>
      <c r="O721" s="24"/>
      <c r="P721" s="24"/>
      <c r="Q721" s="24"/>
      <c r="R721" s="24"/>
      <c r="S721" s="24"/>
      <c r="T721" s="24"/>
      <c r="U721" s="24"/>
      <c r="V721" s="24"/>
      <c r="W721" s="24" t="s">
        <v>66</v>
      </c>
      <c r="X721" s="24" t="s">
        <v>112</v>
      </c>
      <c r="Y721" s="24" t="s">
        <v>2214</v>
      </c>
      <c r="Z721" s="23" t="s">
        <v>2215</v>
      </c>
    </row>
    <row r="722" spans="1:26" ht="14.45" customHeight="1" x14ac:dyDescent="0.25">
      <c r="A722" s="24" t="s">
        <v>2216</v>
      </c>
      <c r="B722" s="24" t="s">
        <v>138</v>
      </c>
      <c r="C722" s="19" t="s">
        <v>5</v>
      </c>
      <c r="D722" s="24" t="s">
        <v>43</v>
      </c>
      <c r="E722" s="24" t="s">
        <v>61</v>
      </c>
      <c r="F722" s="24"/>
      <c r="G722" s="24"/>
      <c r="H722" s="24"/>
      <c r="I722" s="24"/>
      <c r="J722" s="24"/>
      <c r="K722" s="24"/>
      <c r="L722" s="24"/>
      <c r="M722" s="24"/>
      <c r="N722" s="24"/>
      <c r="O722" s="24" t="s">
        <v>135</v>
      </c>
      <c r="P722" s="24"/>
      <c r="Q722" s="24"/>
      <c r="R722" s="24"/>
      <c r="S722" s="24"/>
      <c r="T722" s="24" t="s">
        <v>135</v>
      </c>
      <c r="U722" s="24"/>
      <c r="V722" s="24"/>
      <c r="W722" s="24" t="s">
        <v>66</v>
      </c>
      <c r="X722" s="24" t="s">
        <v>112</v>
      </c>
      <c r="Y722" s="24" t="s">
        <v>2217</v>
      </c>
      <c r="Z722" s="23" t="s">
        <v>2218</v>
      </c>
    </row>
    <row r="723" spans="1:26" ht="14.45" customHeight="1" x14ac:dyDescent="0.25">
      <c r="A723" s="24" t="s">
        <v>2219</v>
      </c>
      <c r="B723" s="24" t="s">
        <v>138</v>
      </c>
      <c r="C723" s="19"/>
      <c r="D723" s="24"/>
      <c r="E723" s="24" t="s">
        <v>61</v>
      </c>
      <c r="F723" s="24"/>
      <c r="G723" s="24"/>
      <c r="H723" s="24"/>
      <c r="I723" s="24"/>
      <c r="J723" s="24"/>
      <c r="K723" s="24"/>
      <c r="L723" s="24"/>
      <c r="M723" s="24"/>
      <c r="N723" s="24" t="s">
        <v>135</v>
      </c>
      <c r="O723" s="24" t="s">
        <v>135</v>
      </c>
      <c r="P723" s="24"/>
      <c r="Q723" s="24"/>
      <c r="R723" s="24" t="s">
        <v>135</v>
      </c>
      <c r="S723" s="24" t="s">
        <v>135</v>
      </c>
      <c r="T723" s="24" t="s">
        <v>135</v>
      </c>
      <c r="U723" s="24"/>
      <c r="V723" s="24"/>
      <c r="W723" s="24" t="s">
        <v>66</v>
      </c>
      <c r="X723" s="24" t="s">
        <v>85</v>
      </c>
      <c r="Y723" s="24" t="s">
        <v>2220</v>
      </c>
      <c r="Z723" s="23" t="s">
        <v>2221</v>
      </c>
    </row>
    <row r="724" spans="1:26" ht="14.45" customHeight="1" x14ac:dyDescent="0.25">
      <c r="A724" s="24" t="s">
        <v>2222</v>
      </c>
      <c r="B724" s="24" t="s">
        <v>138</v>
      </c>
      <c r="C724" s="19" t="s">
        <v>5</v>
      </c>
      <c r="D724" s="24" t="s">
        <v>27</v>
      </c>
      <c r="E724" s="24" t="s">
        <v>61</v>
      </c>
      <c r="F724" s="24"/>
      <c r="G724" s="24"/>
      <c r="H724" s="24"/>
      <c r="I724" s="24"/>
      <c r="J724" s="24"/>
      <c r="K724" s="24"/>
      <c r="L724" s="24"/>
      <c r="M724" s="24"/>
      <c r="N724" s="24"/>
      <c r="O724" s="24" t="s">
        <v>135</v>
      </c>
      <c r="P724" s="24"/>
      <c r="Q724" s="24"/>
      <c r="R724" s="24" t="s">
        <v>135</v>
      </c>
      <c r="S724" s="24" t="s">
        <v>135</v>
      </c>
      <c r="T724" s="24" t="s">
        <v>135</v>
      </c>
      <c r="U724" s="24"/>
      <c r="V724" s="24"/>
      <c r="W724" s="24" t="s">
        <v>66</v>
      </c>
      <c r="X724" s="24" t="s">
        <v>112</v>
      </c>
      <c r="Y724" s="24" t="s">
        <v>2223</v>
      </c>
      <c r="Z724" s="23" t="s">
        <v>2224</v>
      </c>
    </row>
    <row r="725" spans="1:26" ht="14.45" customHeight="1" x14ac:dyDescent="0.25">
      <c r="A725" s="24" t="s">
        <v>2225</v>
      </c>
      <c r="B725" s="24" t="s">
        <v>138</v>
      </c>
      <c r="C725" s="19"/>
      <c r="D725" s="24"/>
      <c r="E725" s="24" t="s">
        <v>61</v>
      </c>
      <c r="F725" s="24"/>
      <c r="G725" s="24"/>
      <c r="H725" s="24"/>
      <c r="I725" s="24"/>
      <c r="J725" s="24"/>
      <c r="K725" s="24"/>
      <c r="L725" s="24"/>
      <c r="M725" s="24"/>
      <c r="N725" s="24" t="s">
        <v>135</v>
      </c>
      <c r="O725" s="24" t="s">
        <v>135</v>
      </c>
      <c r="P725" s="24"/>
      <c r="Q725" s="24"/>
      <c r="R725" s="24" t="s">
        <v>135</v>
      </c>
      <c r="S725" s="24"/>
      <c r="T725" s="24" t="s">
        <v>135</v>
      </c>
      <c r="U725" s="24"/>
      <c r="V725" s="24"/>
      <c r="W725" s="24" t="s">
        <v>66</v>
      </c>
      <c r="X725" s="24" t="s">
        <v>112</v>
      </c>
      <c r="Y725" s="24" t="s">
        <v>2226</v>
      </c>
      <c r="Z725" s="23" t="s">
        <v>2227</v>
      </c>
    </row>
    <row r="726" spans="1:26" ht="14.45" customHeight="1" x14ac:dyDescent="0.25">
      <c r="A726" s="24" t="s">
        <v>2228</v>
      </c>
      <c r="B726" s="24" t="s">
        <v>138</v>
      </c>
      <c r="C726" s="19" t="s">
        <v>5</v>
      </c>
      <c r="D726" s="24" t="s">
        <v>27</v>
      </c>
      <c r="E726" s="24" t="s">
        <v>61</v>
      </c>
      <c r="F726" s="24"/>
      <c r="G726" s="24"/>
      <c r="H726" s="24"/>
      <c r="I726" s="24"/>
      <c r="J726" s="24"/>
      <c r="K726" s="24"/>
      <c r="L726" s="24"/>
      <c r="M726" s="24"/>
      <c r="N726" s="24"/>
      <c r="O726" s="24" t="s">
        <v>135</v>
      </c>
      <c r="P726" s="24"/>
      <c r="Q726" s="24"/>
      <c r="R726" s="24" t="s">
        <v>135</v>
      </c>
      <c r="S726" s="24"/>
      <c r="T726" s="24" t="s">
        <v>135</v>
      </c>
      <c r="U726" s="24"/>
      <c r="V726" s="24"/>
      <c r="W726" s="24" t="s">
        <v>66</v>
      </c>
      <c r="X726" s="24" t="s">
        <v>85</v>
      </c>
      <c r="Y726" s="24" t="s">
        <v>2229</v>
      </c>
      <c r="Z726" s="23" t="s">
        <v>2230</v>
      </c>
    </row>
    <row r="727" spans="1:26" ht="14.45" customHeight="1" x14ac:dyDescent="0.25">
      <c r="A727" s="24" t="s">
        <v>2231</v>
      </c>
      <c r="B727" s="24" t="s">
        <v>138</v>
      </c>
      <c r="C727" s="19" t="s">
        <v>5</v>
      </c>
      <c r="D727" s="24" t="s">
        <v>27</v>
      </c>
      <c r="E727" s="24" t="s">
        <v>61</v>
      </c>
      <c r="F727" s="24"/>
      <c r="G727" s="24"/>
      <c r="H727" s="24"/>
      <c r="I727" s="24"/>
      <c r="J727" s="24"/>
      <c r="K727" s="24"/>
      <c r="L727" s="24"/>
      <c r="M727" s="24"/>
      <c r="N727" s="24"/>
      <c r="O727" s="24" t="s">
        <v>135</v>
      </c>
      <c r="P727" s="24"/>
      <c r="Q727" s="24"/>
      <c r="R727" s="24" t="s">
        <v>135</v>
      </c>
      <c r="S727" s="24" t="s">
        <v>135</v>
      </c>
      <c r="T727" s="24" t="s">
        <v>135</v>
      </c>
      <c r="U727" s="24"/>
      <c r="V727" s="24"/>
      <c r="W727" s="24" t="s">
        <v>66</v>
      </c>
      <c r="X727" s="24" t="s">
        <v>112</v>
      </c>
      <c r="Y727" s="24" t="s">
        <v>2232</v>
      </c>
      <c r="Z727" s="23" t="s">
        <v>2233</v>
      </c>
    </row>
    <row r="728" spans="1:26" ht="14.45" customHeight="1" x14ac:dyDescent="0.25">
      <c r="A728" s="24" t="s">
        <v>2234</v>
      </c>
      <c r="B728" s="24" t="s">
        <v>138</v>
      </c>
      <c r="C728" s="19" t="s">
        <v>5</v>
      </c>
      <c r="D728" s="24" t="s">
        <v>27</v>
      </c>
      <c r="E728" s="24" t="s">
        <v>62</v>
      </c>
      <c r="F728" s="24"/>
      <c r="G728" s="24"/>
      <c r="H728" s="24"/>
      <c r="I728" s="24"/>
      <c r="J728" s="24"/>
      <c r="K728" s="24"/>
      <c r="L728" s="24"/>
      <c r="M728" s="24"/>
      <c r="N728" s="24"/>
      <c r="O728" s="24" t="s">
        <v>135</v>
      </c>
      <c r="P728" s="24"/>
      <c r="Q728" s="24"/>
      <c r="R728" s="24" t="s">
        <v>135</v>
      </c>
      <c r="S728" s="24" t="s">
        <v>135</v>
      </c>
      <c r="T728" s="24" t="s">
        <v>135</v>
      </c>
      <c r="U728" s="24"/>
      <c r="V728" s="24"/>
      <c r="W728" s="24" t="s">
        <v>66</v>
      </c>
      <c r="X728" s="24" t="s">
        <v>84</v>
      </c>
      <c r="Y728" s="24" t="s">
        <v>2235</v>
      </c>
      <c r="Z728" s="23" t="s">
        <v>2236</v>
      </c>
    </row>
    <row r="729" spans="1:26" ht="14.45" customHeight="1" x14ac:dyDescent="0.25">
      <c r="A729" s="24" t="s">
        <v>2237</v>
      </c>
      <c r="B729" s="24" t="s">
        <v>138</v>
      </c>
      <c r="C729" s="19" t="s">
        <v>5</v>
      </c>
      <c r="D729" s="24" t="s">
        <v>38</v>
      </c>
      <c r="E729" s="24" t="s">
        <v>61</v>
      </c>
      <c r="F729" s="24"/>
      <c r="G729" s="24"/>
      <c r="H729" s="24"/>
      <c r="I729" s="24"/>
      <c r="J729" s="24"/>
      <c r="K729" s="24"/>
      <c r="L729" s="24"/>
      <c r="M729" s="24"/>
      <c r="N729" s="24" t="s">
        <v>135</v>
      </c>
      <c r="O729" s="24" t="s">
        <v>135</v>
      </c>
      <c r="P729" s="24"/>
      <c r="Q729" s="24"/>
      <c r="R729" s="24" t="s">
        <v>135</v>
      </c>
      <c r="S729" s="24" t="s">
        <v>135</v>
      </c>
      <c r="T729" s="24" t="s">
        <v>135</v>
      </c>
      <c r="U729" s="24"/>
      <c r="V729" s="24"/>
      <c r="W729" s="24" t="s">
        <v>66</v>
      </c>
      <c r="X729" s="24" t="s">
        <v>84</v>
      </c>
      <c r="Y729" s="24" t="s">
        <v>2238</v>
      </c>
      <c r="Z729" s="23" t="s">
        <v>2239</v>
      </c>
    </row>
    <row r="730" spans="1:26" ht="14.45" customHeight="1" x14ac:dyDescent="0.25">
      <c r="A730" s="24" t="s">
        <v>2240</v>
      </c>
      <c r="B730" s="24" t="s">
        <v>24</v>
      </c>
      <c r="C730" s="19" t="s">
        <v>19</v>
      </c>
      <c r="D730" s="24"/>
      <c r="E730" s="24"/>
      <c r="F730" s="24"/>
      <c r="G730" s="24"/>
      <c r="H730" s="24"/>
      <c r="I730" s="24"/>
      <c r="J730" s="24"/>
      <c r="K730" s="24"/>
      <c r="L730" s="24"/>
      <c r="M730" s="24" t="s">
        <v>135</v>
      </c>
      <c r="N730" s="24" t="s">
        <v>135</v>
      </c>
      <c r="O730" s="24"/>
      <c r="P730" s="24"/>
      <c r="Q730" s="24"/>
      <c r="R730" s="24"/>
      <c r="S730" s="24"/>
      <c r="T730" s="24"/>
      <c r="U730" s="24"/>
      <c r="V730" s="24"/>
      <c r="W730" s="24" t="s">
        <v>66</v>
      </c>
      <c r="X730" s="24" t="s">
        <v>112</v>
      </c>
      <c r="Y730" s="24" t="s">
        <v>2241</v>
      </c>
      <c r="Z730" s="23" t="s">
        <v>2242</v>
      </c>
    </row>
    <row r="731" spans="1:26" ht="14.45" customHeight="1" x14ac:dyDescent="0.25">
      <c r="A731" s="24" t="s">
        <v>2243</v>
      </c>
      <c r="B731" s="24" t="s">
        <v>24</v>
      </c>
      <c r="C731" s="19" t="s">
        <v>19</v>
      </c>
      <c r="D731" s="24"/>
      <c r="E731" s="24"/>
      <c r="F731" s="24"/>
      <c r="G731" s="24" t="s">
        <v>135</v>
      </c>
      <c r="H731" s="24"/>
      <c r="I731" s="24"/>
      <c r="J731" s="24"/>
      <c r="K731" s="24"/>
      <c r="L731" s="24"/>
      <c r="M731" s="24" t="s">
        <v>135</v>
      </c>
      <c r="N731" s="24" t="s">
        <v>135</v>
      </c>
      <c r="O731" s="24"/>
      <c r="P731" s="24"/>
      <c r="Q731" s="24"/>
      <c r="R731" s="24"/>
      <c r="S731" s="24"/>
      <c r="T731" s="24"/>
      <c r="U731" s="24"/>
      <c r="V731" s="24"/>
      <c r="W731" s="24" t="s">
        <v>66</v>
      </c>
      <c r="X731" s="24" t="s">
        <v>85</v>
      </c>
      <c r="Y731" s="24" t="s">
        <v>2244</v>
      </c>
      <c r="Z731" s="23" t="s">
        <v>2245</v>
      </c>
    </row>
    <row r="732" spans="1:26" ht="14.45" customHeight="1" x14ac:dyDescent="0.25">
      <c r="A732" s="24" t="s">
        <v>2246</v>
      </c>
      <c r="B732" s="24" t="s">
        <v>23</v>
      </c>
      <c r="C732" s="19" t="s">
        <v>15</v>
      </c>
      <c r="D732" s="24"/>
      <c r="E732" s="24"/>
      <c r="F732" s="24" t="s">
        <v>135</v>
      </c>
      <c r="G732" s="24"/>
      <c r="H732" s="24"/>
      <c r="I732" s="24" t="s">
        <v>135</v>
      </c>
      <c r="J732" s="24" t="s">
        <v>135</v>
      </c>
      <c r="K732" s="24" t="s">
        <v>135</v>
      </c>
      <c r="L732" s="24" t="s">
        <v>135</v>
      </c>
      <c r="M732" s="24"/>
      <c r="N732" s="24"/>
      <c r="O732" s="24"/>
      <c r="P732" s="24"/>
      <c r="Q732" s="24"/>
      <c r="R732" s="24"/>
      <c r="S732" s="24" t="s">
        <v>135</v>
      </c>
      <c r="T732" s="24"/>
      <c r="U732" s="24"/>
      <c r="V732" s="24"/>
      <c r="W732" s="24" t="s">
        <v>66</v>
      </c>
      <c r="X732" s="24" t="s">
        <v>2039</v>
      </c>
      <c r="Y732" s="24" t="s">
        <v>2247</v>
      </c>
      <c r="Z732" s="23" t="s">
        <v>2248</v>
      </c>
    </row>
    <row r="733" spans="1:26" ht="14.45" customHeight="1" x14ac:dyDescent="0.25">
      <c r="A733" s="24" t="s">
        <v>2249</v>
      </c>
      <c r="B733" s="24" t="s">
        <v>24</v>
      </c>
      <c r="C733" s="19" t="s">
        <v>18</v>
      </c>
      <c r="D733" s="24"/>
      <c r="E733" s="24"/>
      <c r="F733" s="24"/>
      <c r="G733" s="24" t="s">
        <v>135</v>
      </c>
      <c r="H733" s="24"/>
      <c r="I733" s="24"/>
      <c r="J733" s="24"/>
      <c r="K733" s="24"/>
      <c r="L733" s="24" t="s">
        <v>135</v>
      </c>
      <c r="M733" s="24" t="s">
        <v>135</v>
      </c>
      <c r="N733" s="24" t="s">
        <v>135</v>
      </c>
      <c r="O733" s="24" t="s">
        <v>135</v>
      </c>
      <c r="P733" s="24"/>
      <c r="Q733" s="24"/>
      <c r="R733" s="24"/>
      <c r="S733" s="24"/>
      <c r="T733" s="24"/>
      <c r="U733" s="24"/>
      <c r="V733" s="24"/>
      <c r="W733" s="24" t="s">
        <v>66</v>
      </c>
      <c r="X733" s="24" t="s">
        <v>102</v>
      </c>
      <c r="Y733" s="24" t="s">
        <v>2250</v>
      </c>
      <c r="Z733" s="23" t="s">
        <v>2251</v>
      </c>
    </row>
    <row r="734" spans="1:26" ht="14.45" customHeight="1" x14ac:dyDescent="0.25">
      <c r="A734" s="24" t="s">
        <v>2252</v>
      </c>
      <c r="B734" s="24" t="s">
        <v>138</v>
      </c>
      <c r="C734" s="19" t="s">
        <v>5</v>
      </c>
      <c r="D734" s="24" t="s">
        <v>30</v>
      </c>
      <c r="E734" s="24" t="s">
        <v>61</v>
      </c>
      <c r="F734" s="24"/>
      <c r="G734" s="24"/>
      <c r="H734" s="24"/>
      <c r="I734" s="24"/>
      <c r="J734" s="24"/>
      <c r="K734" s="24"/>
      <c r="L734" s="24"/>
      <c r="M734" s="24"/>
      <c r="N734" s="24"/>
      <c r="O734" s="24" t="s">
        <v>135</v>
      </c>
      <c r="P734" s="24"/>
      <c r="Q734" s="24"/>
      <c r="R734" s="24" t="s">
        <v>135</v>
      </c>
      <c r="S734" s="24"/>
      <c r="T734" s="24" t="s">
        <v>135</v>
      </c>
      <c r="U734" s="24"/>
      <c r="V734" s="24"/>
      <c r="W734" s="24" t="s">
        <v>66</v>
      </c>
      <c r="X734" s="24" t="s">
        <v>84</v>
      </c>
      <c r="Y734" s="24" t="s">
        <v>2253</v>
      </c>
      <c r="Z734" s="23" t="s">
        <v>2254</v>
      </c>
    </row>
    <row r="735" spans="1:26" ht="14.45" customHeight="1" x14ac:dyDescent="0.25">
      <c r="A735" s="24" t="s">
        <v>2255</v>
      </c>
      <c r="B735" s="24" t="s">
        <v>138</v>
      </c>
      <c r="C735" s="19" t="s">
        <v>5</v>
      </c>
      <c r="D735" s="24" t="s">
        <v>36</v>
      </c>
      <c r="E735" s="24" t="s">
        <v>62</v>
      </c>
      <c r="F735" s="24"/>
      <c r="G735" s="24"/>
      <c r="H735" s="24"/>
      <c r="I735" s="24"/>
      <c r="J735" s="24"/>
      <c r="K735" s="24"/>
      <c r="L735" s="24"/>
      <c r="M735" s="24"/>
      <c r="N735" s="24"/>
      <c r="O735" s="24" t="s">
        <v>135</v>
      </c>
      <c r="P735" s="24"/>
      <c r="Q735" s="24"/>
      <c r="R735" s="24" t="s">
        <v>135</v>
      </c>
      <c r="S735" s="24" t="s">
        <v>135</v>
      </c>
      <c r="T735" s="24" t="s">
        <v>135</v>
      </c>
      <c r="U735" s="24"/>
      <c r="V735" s="24"/>
      <c r="W735" s="24" t="s">
        <v>66</v>
      </c>
      <c r="X735" s="24" t="s">
        <v>112</v>
      </c>
      <c r="Y735" s="24" t="s">
        <v>2256</v>
      </c>
      <c r="Z735" s="23" t="s">
        <v>2257</v>
      </c>
    </row>
    <row r="736" spans="1:26" ht="14.45" customHeight="1" x14ac:dyDescent="0.25">
      <c r="A736" s="24" t="s">
        <v>2258</v>
      </c>
      <c r="B736" s="24" t="s">
        <v>138</v>
      </c>
      <c r="C736" s="19"/>
      <c r="D736" s="24"/>
      <c r="E736" s="24" t="s">
        <v>62</v>
      </c>
      <c r="F736" s="24"/>
      <c r="G736" s="24"/>
      <c r="H736" s="24"/>
      <c r="I736" s="24"/>
      <c r="J736" s="24"/>
      <c r="K736" s="24"/>
      <c r="L736" s="24" t="s">
        <v>135</v>
      </c>
      <c r="M736" s="24" t="s">
        <v>135</v>
      </c>
      <c r="N736" s="24" t="s">
        <v>135</v>
      </c>
      <c r="O736" s="24" t="s">
        <v>135</v>
      </c>
      <c r="P736" s="24" t="s">
        <v>135</v>
      </c>
      <c r="Q736" s="24" t="s">
        <v>135</v>
      </c>
      <c r="R736" s="24" t="s">
        <v>135</v>
      </c>
      <c r="S736" s="24" t="s">
        <v>135</v>
      </c>
      <c r="T736" s="24" t="s">
        <v>135</v>
      </c>
      <c r="U736" s="24" t="s">
        <v>135</v>
      </c>
      <c r="V736" s="24"/>
      <c r="W736" s="24" t="s">
        <v>66</v>
      </c>
      <c r="X736" s="24" t="s">
        <v>85</v>
      </c>
      <c r="Y736" s="24" t="s">
        <v>2259</v>
      </c>
      <c r="Z736" s="23" t="s">
        <v>2260</v>
      </c>
    </row>
    <row r="737" spans="1:26" ht="14.45" customHeight="1" x14ac:dyDescent="0.25">
      <c r="A737" s="24" t="s">
        <v>2261</v>
      </c>
      <c r="B737" s="24" t="s">
        <v>138</v>
      </c>
      <c r="C737" s="19" t="s">
        <v>5</v>
      </c>
      <c r="D737" s="24" t="s">
        <v>37</v>
      </c>
      <c r="E737" s="24" t="s">
        <v>61</v>
      </c>
      <c r="F737" s="24"/>
      <c r="G737" s="24"/>
      <c r="H737" s="24"/>
      <c r="I737" s="24"/>
      <c r="J737" s="24"/>
      <c r="K737" s="24"/>
      <c r="L737" s="24"/>
      <c r="M737" s="24"/>
      <c r="N737" s="24"/>
      <c r="O737" s="24" t="s">
        <v>135</v>
      </c>
      <c r="P737" s="24"/>
      <c r="Q737" s="24"/>
      <c r="R737" s="24" t="s">
        <v>135</v>
      </c>
      <c r="S737" s="24" t="s">
        <v>135</v>
      </c>
      <c r="T737" s="24" t="s">
        <v>135</v>
      </c>
      <c r="U737" s="24"/>
      <c r="V737" s="24"/>
      <c r="W737" s="24" t="s">
        <v>66</v>
      </c>
      <c r="X737" s="24" t="s">
        <v>2039</v>
      </c>
      <c r="Y737" s="24" t="s">
        <v>2262</v>
      </c>
      <c r="Z737" s="23" t="s">
        <v>2263</v>
      </c>
    </row>
    <row r="738" spans="1:26" ht="14.45" customHeight="1" x14ac:dyDescent="0.25">
      <c r="A738" s="24" t="s">
        <v>2264</v>
      </c>
      <c r="B738" s="24" t="s">
        <v>138</v>
      </c>
      <c r="C738" s="19" t="s">
        <v>5</v>
      </c>
      <c r="D738" s="24" t="s">
        <v>38</v>
      </c>
      <c r="E738" s="24" t="s">
        <v>61</v>
      </c>
      <c r="F738" s="24"/>
      <c r="G738" s="24"/>
      <c r="H738" s="24"/>
      <c r="I738" s="24"/>
      <c r="J738" s="24"/>
      <c r="K738" s="24"/>
      <c r="L738" s="24"/>
      <c r="M738" s="24"/>
      <c r="N738" s="24"/>
      <c r="O738" s="24" t="s">
        <v>135</v>
      </c>
      <c r="P738" s="24"/>
      <c r="Q738" s="24"/>
      <c r="R738" s="24" t="s">
        <v>135</v>
      </c>
      <c r="S738" s="24"/>
      <c r="T738" s="24" t="s">
        <v>135</v>
      </c>
      <c r="U738" s="24"/>
      <c r="V738" s="24"/>
      <c r="W738" s="24" t="s">
        <v>66</v>
      </c>
      <c r="X738" s="24" t="s">
        <v>84</v>
      </c>
      <c r="Y738" s="24" t="s">
        <v>2265</v>
      </c>
      <c r="Z738" s="23" t="s">
        <v>2266</v>
      </c>
    </row>
    <row r="739" spans="1:26" ht="14.45" customHeight="1" x14ac:dyDescent="0.25">
      <c r="A739" s="24" t="s">
        <v>2267</v>
      </c>
      <c r="B739" s="24" t="s">
        <v>138</v>
      </c>
      <c r="C739" s="19" t="s">
        <v>5</v>
      </c>
      <c r="D739" s="24" t="s">
        <v>27</v>
      </c>
      <c r="E739" s="24" t="s">
        <v>61</v>
      </c>
      <c r="F739" s="24"/>
      <c r="G739" s="24"/>
      <c r="H739" s="24"/>
      <c r="I739" s="24"/>
      <c r="J739" s="24"/>
      <c r="K739" s="24"/>
      <c r="L739" s="24"/>
      <c r="M739" s="24"/>
      <c r="N739" s="24"/>
      <c r="O739" s="24" t="s">
        <v>135</v>
      </c>
      <c r="P739" s="24"/>
      <c r="Q739" s="24"/>
      <c r="R739" s="24" t="s">
        <v>135</v>
      </c>
      <c r="S739" s="24"/>
      <c r="T739" s="24" t="s">
        <v>135</v>
      </c>
      <c r="U739" s="24"/>
      <c r="V739" s="24"/>
      <c r="W739" s="24" t="s">
        <v>66</v>
      </c>
      <c r="X739" s="24" t="s">
        <v>84</v>
      </c>
      <c r="Y739" s="24" t="s">
        <v>2268</v>
      </c>
      <c r="Z739" s="23" t="s">
        <v>2269</v>
      </c>
    </row>
    <row r="740" spans="1:26" ht="14.45" customHeight="1" x14ac:dyDescent="0.25">
      <c r="A740" s="24" t="s">
        <v>2270</v>
      </c>
      <c r="B740" s="24" t="s">
        <v>138</v>
      </c>
      <c r="C740" s="19" t="s">
        <v>4</v>
      </c>
      <c r="D740" s="24" t="s">
        <v>46</v>
      </c>
      <c r="E740" s="24" t="s">
        <v>62</v>
      </c>
      <c r="F740" s="24"/>
      <c r="G740" s="24"/>
      <c r="H740" s="24"/>
      <c r="I740" s="24"/>
      <c r="J740" s="24"/>
      <c r="K740" s="24"/>
      <c r="L740" s="24"/>
      <c r="M740" s="24"/>
      <c r="N740" s="24"/>
      <c r="O740" s="24" t="s">
        <v>135</v>
      </c>
      <c r="P740" s="24" t="s">
        <v>135</v>
      </c>
      <c r="Q740" s="24" t="s">
        <v>135</v>
      </c>
      <c r="R740" s="24" t="s">
        <v>135</v>
      </c>
      <c r="S740" s="24" t="s">
        <v>135</v>
      </c>
      <c r="T740" s="24"/>
      <c r="U740" s="24"/>
      <c r="V740" s="24"/>
      <c r="W740" s="24" t="s">
        <v>66</v>
      </c>
      <c r="X740" s="24" t="s">
        <v>142</v>
      </c>
      <c r="Y740" s="24" t="s">
        <v>2271</v>
      </c>
      <c r="Z740" s="23" t="s">
        <v>2272</v>
      </c>
    </row>
    <row r="741" spans="1:26" ht="14.45" customHeight="1" x14ac:dyDescent="0.25">
      <c r="A741" s="24" t="s">
        <v>2273</v>
      </c>
      <c r="B741" s="24" t="s">
        <v>138</v>
      </c>
      <c r="C741" s="19" t="s">
        <v>5</v>
      </c>
      <c r="D741" s="24" t="s">
        <v>43</v>
      </c>
      <c r="E741" s="24" t="s">
        <v>61</v>
      </c>
      <c r="F741" s="24"/>
      <c r="G741" s="24"/>
      <c r="H741" s="24"/>
      <c r="I741" s="24"/>
      <c r="J741" s="24"/>
      <c r="K741" s="24"/>
      <c r="L741" s="24"/>
      <c r="M741" s="24"/>
      <c r="N741" s="24"/>
      <c r="O741" s="24" t="s">
        <v>135</v>
      </c>
      <c r="P741" s="24"/>
      <c r="Q741" s="24"/>
      <c r="R741" s="24" t="s">
        <v>135</v>
      </c>
      <c r="S741" s="24"/>
      <c r="T741" s="24" t="s">
        <v>135</v>
      </c>
      <c r="U741" s="24"/>
      <c r="V741" s="24"/>
      <c r="W741" s="24" t="s">
        <v>66</v>
      </c>
      <c r="X741" s="24" t="s">
        <v>112</v>
      </c>
      <c r="Y741" s="24" t="s">
        <v>2274</v>
      </c>
      <c r="Z741" s="23" t="s">
        <v>2275</v>
      </c>
    </row>
    <row r="742" spans="1:26" ht="14.45" customHeight="1" x14ac:dyDescent="0.25">
      <c r="A742" s="24" t="s">
        <v>2276</v>
      </c>
      <c r="B742" s="24" t="s">
        <v>138</v>
      </c>
      <c r="C742" s="19" t="s">
        <v>5</v>
      </c>
      <c r="D742" s="24" t="s">
        <v>45</v>
      </c>
      <c r="E742" s="24" t="s">
        <v>62</v>
      </c>
      <c r="F742" s="24"/>
      <c r="G742" s="24"/>
      <c r="H742" s="24"/>
      <c r="I742" s="24"/>
      <c r="J742" s="24"/>
      <c r="K742" s="24"/>
      <c r="L742" s="24"/>
      <c r="M742" s="24"/>
      <c r="N742" s="24" t="s">
        <v>135</v>
      </c>
      <c r="O742" s="24" t="s">
        <v>135</v>
      </c>
      <c r="P742" s="24"/>
      <c r="Q742" s="24"/>
      <c r="R742" s="24" t="s">
        <v>135</v>
      </c>
      <c r="S742" s="24" t="s">
        <v>135</v>
      </c>
      <c r="T742" s="24" t="s">
        <v>135</v>
      </c>
      <c r="U742" s="24"/>
      <c r="V742" s="24"/>
      <c r="W742" s="24" t="s">
        <v>66</v>
      </c>
      <c r="X742" s="24" t="s">
        <v>2039</v>
      </c>
      <c r="Y742" s="24" t="s">
        <v>2277</v>
      </c>
      <c r="Z742" s="23" t="s">
        <v>2278</v>
      </c>
    </row>
    <row r="743" spans="1:26" ht="14.45" customHeight="1" x14ac:dyDescent="0.25">
      <c r="A743" s="24" t="s">
        <v>2279</v>
      </c>
      <c r="B743" s="24" t="s">
        <v>25</v>
      </c>
      <c r="C743" s="19" t="s">
        <v>10</v>
      </c>
      <c r="D743" s="24"/>
      <c r="E743" s="24"/>
      <c r="F743" s="24"/>
      <c r="G743" s="24"/>
      <c r="H743" s="24"/>
      <c r="I743" s="24"/>
      <c r="J743" s="24"/>
      <c r="K743" s="24"/>
      <c r="L743" s="24"/>
      <c r="M743" s="24"/>
      <c r="N743" s="24"/>
      <c r="O743" s="24" t="s">
        <v>135</v>
      </c>
      <c r="P743" s="24" t="s">
        <v>135</v>
      </c>
      <c r="Q743" s="24" t="s">
        <v>135</v>
      </c>
      <c r="R743" s="24" t="s">
        <v>135</v>
      </c>
      <c r="S743" s="24"/>
      <c r="T743" s="24"/>
      <c r="U743" s="24"/>
      <c r="V743" s="24"/>
      <c r="W743" s="24" t="s">
        <v>66</v>
      </c>
      <c r="X743" s="24" t="s">
        <v>2039</v>
      </c>
      <c r="Y743" s="24" t="s">
        <v>2280</v>
      </c>
      <c r="Z743" s="23" t="s">
        <v>2281</v>
      </c>
    </row>
    <row r="744" spans="1:26" ht="14.45" customHeight="1" x14ac:dyDescent="0.25">
      <c r="A744" s="24" t="s">
        <v>2282</v>
      </c>
      <c r="B744" s="24" t="s">
        <v>138</v>
      </c>
      <c r="C744" s="19" t="s">
        <v>5</v>
      </c>
      <c r="D744" s="24" t="s">
        <v>27</v>
      </c>
      <c r="E744" s="24" t="s">
        <v>61</v>
      </c>
      <c r="F744" s="24"/>
      <c r="G744" s="24"/>
      <c r="H744" s="24"/>
      <c r="I744" s="24"/>
      <c r="J744" s="24"/>
      <c r="K744" s="24"/>
      <c r="L744" s="24"/>
      <c r="M744" s="24"/>
      <c r="N744" s="24"/>
      <c r="O744" s="24" t="s">
        <v>135</v>
      </c>
      <c r="P744" s="24"/>
      <c r="Q744" s="24"/>
      <c r="R744" s="24" t="s">
        <v>135</v>
      </c>
      <c r="S744" s="24"/>
      <c r="T744" s="24" t="s">
        <v>135</v>
      </c>
      <c r="U744" s="24"/>
      <c r="V744" s="24"/>
      <c r="W744" s="24" t="s">
        <v>66</v>
      </c>
      <c r="X744" s="24" t="s">
        <v>112</v>
      </c>
      <c r="Y744" s="24" t="s">
        <v>2283</v>
      </c>
      <c r="Z744" s="23" t="s">
        <v>2284</v>
      </c>
    </row>
    <row r="745" spans="1:26" ht="14.45" customHeight="1" x14ac:dyDescent="0.25">
      <c r="A745" s="24" t="s">
        <v>2285</v>
      </c>
      <c r="B745" s="24" t="s">
        <v>138</v>
      </c>
      <c r="C745" s="19" t="s">
        <v>5</v>
      </c>
      <c r="D745" s="24" t="s">
        <v>34</v>
      </c>
      <c r="E745" s="24" t="s">
        <v>61</v>
      </c>
      <c r="F745" s="24"/>
      <c r="G745" s="24"/>
      <c r="H745" s="24"/>
      <c r="I745" s="24"/>
      <c r="J745" s="24"/>
      <c r="K745" s="24"/>
      <c r="L745" s="24"/>
      <c r="M745" s="24"/>
      <c r="N745" s="24"/>
      <c r="O745" s="24" t="s">
        <v>135</v>
      </c>
      <c r="P745" s="24"/>
      <c r="Q745" s="24"/>
      <c r="R745" s="24" t="s">
        <v>135</v>
      </c>
      <c r="S745" s="24"/>
      <c r="T745" s="24" t="s">
        <v>135</v>
      </c>
      <c r="U745" s="24"/>
      <c r="V745" s="24"/>
      <c r="W745" s="24" t="s">
        <v>66</v>
      </c>
      <c r="X745" s="24" t="s">
        <v>84</v>
      </c>
      <c r="Y745" s="24" t="s">
        <v>2286</v>
      </c>
      <c r="Z745" s="23" t="s">
        <v>2287</v>
      </c>
    </row>
    <row r="746" spans="1:26" ht="14.45" customHeight="1" x14ac:dyDescent="0.25">
      <c r="A746" s="24" t="s">
        <v>2288</v>
      </c>
      <c r="B746" s="24" t="s">
        <v>138</v>
      </c>
      <c r="C746" s="19" t="s">
        <v>5</v>
      </c>
      <c r="D746" s="24" t="s">
        <v>45</v>
      </c>
      <c r="E746" s="24" t="s">
        <v>62</v>
      </c>
      <c r="F746" s="24"/>
      <c r="G746" s="24"/>
      <c r="H746" s="24"/>
      <c r="I746" s="24"/>
      <c r="J746" s="24"/>
      <c r="K746" s="24"/>
      <c r="L746" s="24"/>
      <c r="M746" s="24"/>
      <c r="N746" s="24"/>
      <c r="O746" s="24" t="s">
        <v>135</v>
      </c>
      <c r="P746" s="24"/>
      <c r="Q746" s="24"/>
      <c r="R746" s="24" t="s">
        <v>135</v>
      </c>
      <c r="S746" s="24" t="s">
        <v>135</v>
      </c>
      <c r="T746" s="24" t="s">
        <v>135</v>
      </c>
      <c r="U746" s="24"/>
      <c r="V746" s="24"/>
      <c r="W746" s="24" t="s">
        <v>66</v>
      </c>
      <c r="X746" s="24" t="s">
        <v>85</v>
      </c>
      <c r="Y746" s="24" t="s">
        <v>2289</v>
      </c>
      <c r="Z746" s="23" t="s">
        <v>2290</v>
      </c>
    </row>
    <row r="747" spans="1:26" ht="14.45" customHeight="1" x14ac:dyDescent="0.25">
      <c r="A747" s="24" t="s">
        <v>2291</v>
      </c>
      <c r="B747" s="24" t="s">
        <v>138</v>
      </c>
      <c r="C747" s="19" t="s">
        <v>5</v>
      </c>
      <c r="D747" s="24" t="s">
        <v>30</v>
      </c>
      <c r="E747" s="24" t="s">
        <v>61</v>
      </c>
      <c r="F747" s="24"/>
      <c r="G747" s="24"/>
      <c r="H747" s="24"/>
      <c r="I747" s="24"/>
      <c r="J747" s="24"/>
      <c r="K747" s="24"/>
      <c r="L747" s="24"/>
      <c r="M747" s="24"/>
      <c r="N747" s="24" t="s">
        <v>135</v>
      </c>
      <c r="O747" s="24" t="s">
        <v>135</v>
      </c>
      <c r="P747" s="24"/>
      <c r="Q747" s="24"/>
      <c r="R747" s="24" t="s">
        <v>135</v>
      </c>
      <c r="S747" s="24" t="s">
        <v>135</v>
      </c>
      <c r="T747" s="24" t="s">
        <v>135</v>
      </c>
      <c r="U747" s="24"/>
      <c r="V747" s="24"/>
      <c r="W747" s="24" t="s">
        <v>66</v>
      </c>
      <c r="X747" s="24" t="s">
        <v>112</v>
      </c>
      <c r="Y747" s="24" t="s">
        <v>2292</v>
      </c>
      <c r="Z747" s="23" t="s">
        <v>2293</v>
      </c>
    </row>
    <row r="748" spans="1:26" ht="14.45" customHeight="1" x14ac:dyDescent="0.25">
      <c r="A748" s="24" t="s">
        <v>2294</v>
      </c>
      <c r="B748" s="24" t="s">
        <v>138</v>
      </c>
      <c r="C748" s="19" t="s">
        <v>5</v>
      </c>
      <c r="D748" s="24" t="s">
        <v>43</v>
      </c>
      <c r="E748" s="24" t="s">
        <v>61</v>
      </c>
      <c r="F748" s="24"/>
      <c r="G748" s="24"/>
      <c r="H748" s="24"/>
      <c r="I748" s="24"/>
      <c r="J748" s="24"/>
      <c r="K748" s="24"/>
      <c r="L748" s="24"/>
      <c r="M748" s="24"/>
      <c r="N748" s="24"/>
      <c r="O748" s="24" t="s">
        <v>135</v>
      </c>
      <c r="P748" s="24"/>
      <c r="Q748" s="24"/>
      <c r="R748" s="24"/>
      <c r="S748" s="24"/>
      <c r="T748" s="24" t="s">
        <v>135</v>
      </c>
      <c r="U748" s="24"/>
      <c r="V748" s="24"/>
      <c r="W748" s="24" t="s">
        <v>66</v>
      </c>
      <c r="X748" s="24" t="s">
        <v>112</v>
      </c>
      <c r="Y748" s="24" t="s">
        <v>2295</v>
      </c>
      <c r="Z748" s="23" t="s">
        <v>2296</v>
      </c>
    </row>
    <row r="749" spans="1:26" ht="14.45" customHeight="1" x14ac:dyDescent="0.25">
      <c r="A749" s="24" t="s">
        <v>2297</v>
      </c>
      <c r="B749" s="24" t="s">
        <v>138</v>
      </c>
      <c r="C749" s="19" t="s">
        <v>5</v>
      </c>
      <c r="D749" s="24" t="s">
        <v>38</v>
      </c>
      <c r="E749" s="24" t="s">
        <v>61</v>
      </c>
      <c r="F749" s="24"/>
      <c r="G749" s="24"/>
      <c r="H749" s="24"/>
      <c r="I749" s="24"/>
      <c r="J749" s="24"/>
      <c r="K749" s="24"/>
      <c r="L749" s="24"/>
      <c r="M749" s="24"/>
      <c r="N749" s="24"/>
      <c r="O749" s="24" t="s">
        <v>135</v>
      </c>
      <c r="P749" s="24"/>
      <c r="Q749" s="24"/>
      <c r="R749" s="24" t="s">
        <v>135</v>
      </c>
      <c r="S749" s="24"/>
      <c r="T749" s="24" t="s">
        <v>135</v>
      </c>
      <c r="U749" s="24"/>
      <c r="V749" s="24"/>
      <c r="W749" s="24" t="s">
        <v>66</v>
      </c>
      <c r="X749" s="24" t="s">
        <v>112</v>
      </c>
      <c r="Y749" s="42" t="s">
        <v>2298</v>
      </c>
      <c r="Z749" s="23" t="s">
        <v>2299</v>
      </c>
    </row>
    <row r="750" spans="1:26" ht="14.45" customHeight="1" x14ac:dyDescent="0.25">
      <c r="A750" s="24" t="s">
        <v>2300</v>
      </c>
      <c r="B750" s="24" t="s">
        <v>138</v>
      </c>
      <c r="C750" s="19" t="s">
        <v>5</v>
      </c>
      <c r="D750" s="24" t="s">
        <v>38</v>
      </c>
      <c r="E750" s="24" t="s">
        <v>61</v>
      </c>
      <c r="F750" s="24"/>
      <c r="G750" s="24"/>
      <c r="H750" s="24"/>
      <c r="I750" s="24"/>
      <c r="J750" s="24"/>
      <c r="K750" s="24"/>
      <c r="L750" s="24"/>
      <c r="M750" s="24"/>
      <c r="N750" s="24"/>
      <c r="O750" s="24" t="s">
        <v>135</v>
      </c>
      <c r="P750" s="24"/>
      <c r="Q750" s="24"/>
      <c r="R750" s="24" t="s">
        <v>135</v>
      </c>
      <c r="S750" s="24" t="s">
        <v>135</v>
      </c>
      <c r="T750" s="24" t="s">
        <v>135</v>
      </c>
      <c r="U750" s="24"/>
      <c r="V750" s="24"/>
      <c r="W750" s="24" t="s">
        <v>66</v>
      </c>
      <c r="X750" s="24" t="s">
        <v>84</v>
      </c>
      <c r="Y750" s="24" t="s">
        <v>2298</v>
      </c>
      <c r="Z750" s="23" t="s">
        <v>2301</v>
      </c>
    </row>
    <row r="751" spans="1:26" ht="14.45" customHeight="1" x14ac:dyDescent="0.25">
      <c r="A751" s="24" t="s">
        <v>2302</v>
      </c>
      <c r="B751" s="24" t="s">
        <v>138</v>
      </c>
      <c r="C751" s="19" t="s">
        <v>5</v>
      </c>
      <c r="D751" s="24" t="s">
        <v>38</v>
      </c>
      <c r="E751" s="24" t="s">
        <v>61</v>
      </c>
      <c r="F751" s="24"/>
      <c r="G751" s="24"/>
      <c r="H751" s="24"/>
      <c r="I751" s="24"/>
      <c r="J751" s="24"/>
      <c r="K751" s="24"/>
      <c r="L751" s="24"/>
      <c r="M751" s="24"/>
      <c r="N751" s="24"/>
      <c r="O751" s="24" t="s">
        <v>135</v>
      </c>
      <c r="P751" s="24"/>
      <c r="Q751" s="24"/>
      <c r="R751" s="24" t="s">
        <v>135</v>
      </c>
      <c r="S751" s="24"/>
      <c r="T751" s="24" t="s">
        <v>135</v>
      </c>
      <c r="U751" s="24"/>
      <c r="V751" s="24"/>
      <c r="W751" s="24" t="s">
        <v>66</v>
      </c>
      <c r="X751" s="24" t="s">
        <v>112</v>
      </c>
      <c r="Y751" s="24" t="s">
        <v>2298</v>
      </c>
      <c r="Z751" s="23" t="s">
        <v>2303</v>
      </c>
    </row>
    <row r="752" spans="1:26" ht="14.45" customHeight="1" x14ac:dyDescent="0.25">
      <c r="A752" s="24" t="s">
        <v>2304</v>
      </c>
      <c r="B752" s="24" t="s">
        <v>138</v>
      </c>
      <c r="C752" s="19" t="s">
        <v>5</v>
      </c>
      <c r="D752" s="24" t="s">
        <v>37</v>
      </c>
      <c r="E752" s="24" t="s">
        <v>61</v>
      </c>
      <c r="F752" s="24"/>
      <c r="G752" s="24"/>
      <c r="H752" s="24"/>
      <c r="I752" s="24"/>
      <c r="J752" s="24"/>
      <c r="K752" s="24"/>
      <c r="L752" s="24"/>
      <c r="M752" s="24"/>
      <c r="N752" s="24"/>
      <c r="O752" s="24" t="s">
        <v>135</v>
      </c>
      <c r="P752" s="24"/>
      <c r="Q752" s="24"/>
      <c r="R752" s="24" t="s">
        <v>135</v>
      </c>
      <c r="S752" s="24" t="s">
        <v>135</v>
      </c>
      <c r="T752" s="24" t="s">
        <v>135</v>
      </c>
      <c r="U752" s="24"/>
      <c r="V752" s="24"/>
      <c r="W752" s="24" t="s">
        <v>66</v>
      </c>
      <c r="X752" s="24" t="s">
        <v>85</v>
      </c>
      <c r="Y752" s="24" t="s">
        <v>2305</v>
      </c>
      <c r="Z752" s="23" t="s">
        <v>2306</v>
      </c>
    </row>
    <row r="753" spans="1:26" ht="14.45" customHeight="1" x14ac:dyDescent="0.25">
      <c r="A753" s="24" t="s">
        <v>2307</v>
      </c>
      <c r="B753" s="24" t="s">
        <v>138</v>
      </c>
      <c r="C753" s="19"/>
      <c r="D753" s="24"/>
      <c r="E753" s="24" t="s">
        <v>61</v>
      </c>
      <c r="F753" s="24"/>
      <c r="G753" s="24"/>
      <c r="H753" s="24"/>
      <c r="I753" s="24"/>
      <c r="J753" s="24"/>
      <c r="K753" s="24"/>
      <c r="L753" s="24"/>
      <c r="M753" s="24"/>
      <c r="N753" s="24"/>
      <c r="O753" s="24" t="s">
        <v>135</v>
      </c>
      <c r="P753" s="24"/>
      <c r="Q753" s="24"/>
      <c r="R753" s="24" t="s">
        <v>135</v>
      </c>
      <c r="S753" s="24" t="s">
        <v>135</v>
      </c>
      <c r="T753" s="24" t="s">
        <v>135</v>
      </c>
      <c r="U753" s="24"/>
      <c r="V753" s="24"/>
      <c r="W753" s="24" t="s">
        <v>66</v>
      </c>
      <c r="X753" s="24" t="s">
        <v>85</v>
      </c>
      <c r="Y753" s="24" t="s">
        <v>2308</v>
      </c>
      <c r="Z753" s="23" t="s">
        <v>2309</v>
      </c>
    </row>
    <row r="754" spans="1:26" ht="14.45" customHeight="1" x14ac:dyDescent="0.25">
      <c r="A754" s="24" t="s">
        <v>2310</v>
      </c>
      <c r="B754" s="24" t="s">
        <v>138</v>
      </c>
      <c r="C754" s="19" t="s">
        <v>5</v>
      </c>
      <c r="D754" s="24" t="s">
        <v>36</v>
      </c>
      <c r="E754" s="24" t="s">
        <v>61</v>
      </c>
      <c r="F754" s="24"/>
      <c r="G754" s="24"/>
      <c r="H754" s="24"/>
      <c r="I754" s="24"/>
      <c r="J754" s="24"/>
      <c r="K754" s="24"/>
      <c r="L754" s="24"/>
      <c r="M754" s="24"/>
      <c r="N754" s="24"/>
      <c r="O754" s="24" t="s">
        <v>135</v>
      </c>
      <c r="P754" s="24"/>
      <c r="Q754" s="24"/>
      <c r="R754" s="24" t="s">
        <v>135</v>
      </c>
      <c r="S754" s="24"/>
      <c r="T754" s="24" t="s">
        <v>135</v>
      </c>
      <c r="U754" s="24"/>
      <c r="V754" s="24"/>
      <c r="W754" s="24" t="s">
        <v>66</v>
      </c>
      <c r="X754" s="24" t="s">
        <v>85</v>
      </c>
      <c r="Y754" s="24" t="s">
        <v>2311</v>
      </c>
      <c r="Z754" s="23" t="s">
        <v>2312</v>
      </c>
    </row>
    <row r="755" spans="1:26" ht="14.45" customHeight="1" x14ac:dyDescent="0.25">
      <c r="A755" s="24" t="s">
        <v>2313</v>
      </c>
      <c r="B755" s="24" t="s">
        <v>138</v>
      </c>
      <c r="C755" s="19" t="s">
        <v>4</v>
      </c>
      <c r="D755" s="24" t="s">
        <v>48</v>
      </c>
      <c r="E755" s="24" t="s">
        <v>62</v>
      </c>
      <c r="F755" s="24"/>
      <c r="G755" s="24"/>
      <c r="H755" s="24"/>
      <c r="I755" s="24"/>
      <c r="J755" s="24"/>
      <c r="K755" s="24"/>
      <c r="L755" s="24"/>
      <c r="M755" s="24"/>
      <c r="N755" s="24"/>
      <c r="O755" s="24" t="s">
        <v>135</v>
      </c>
      <c r="P755" s="24"/>
      <c r="Q755" s="24" t="s">
        <v>135</v>
      </c>
      <c r="R755" s="24" t="s">
        <v>135</v>
      </c>
      <c r="S755" s="24"/>
      <c r="T755" s="24"/>
      <c r="U755" s="24"/>
      <c r="V755" s="24"/>
      <c r="W755" s="24" t="s">
        <v>66</v>
      </c>
      <c r="X755" s="24" t="s">
        <v>142</v>
      </c>
      <c r="Y755" s="24" t="s">
        <v>2314</v>
      </c>
      <c r="Z755" s="23" t="s">
        <v>2315</v>
      </c>
    </row>
    <row r="756" spans="1:26" ht="14.45" customHeight="1" x14ac:dyDescent="0.25">
      <c r="A756" s="24" t="s">
        <v>2316</v>
      </c>
      <c r="B756" s="24" t="s">
        <v>23</v>
      </c>
      <c r="C756" s="19" t="s">
        <v>15</v>
      </c>
      <c r="D756" s="24"/>
      <c r="E756" s="24"/>
      <c r="F756" s="24" t="s">
        <v>135</v>
      </c>
      <c r="G756" s="24" t="s">
        <v>135</v>
      </c>
      <c r="H756" s="24"/>
      <c r="I756" s="24" t="s">
        <v>135</v>
      </c>
      <c r="J756" s="24" t="s">
        <v>135</v>
      </c>
      <c r="K756" s="24"/>
      <c r="L756" s="24"/>
      <c r="M756" s="24"/>
      <c r="N756" s="24"/>
      <c r="O756" s="24"/>
      <c r="P756" s="24"/>
      <c r="Q756" s="24"/>
      <c r="R756" s="24"/>
      <c r="S756" s="24"/>
      <c r="T756" s="24"/>
      <c r="U756" s="24"/>
      <c r="V756" s="24"/>
      <c r="W756" s="24" t="s">
        <v>66</v>
      </c>
      <c r="X756" s="24" t="s">
        <v>2039</v>
      </c>
      <c r="Y756" s="24" t="s">
        <v>2317</v>
      </c>
      <c r="Z756" s="23" t="s">
        <v>2318</v>
      </c>
    </row>
    <row r="757" spans="1:26" ht="14.45" customHeight="1" x14ac:dyDescent="0.25">
      <c r="A757" s="24" t="s">
        <v>2319</v>
      </c>
      <c r="B757" s="24" t="s">
        <v>138</v>
      </c>
      <c r="C757" s="19" t="s">
        <v>59</v>
      </c>
      <c r="D757" s="24" t="s">
        <v>140</v>
      </c>
      <c r="E757" s="24" t="s">
        <v>61</v>
      </c>
      <c r="F757" s="24"/>
      <c r="G757" s="24"/>
      <c r="H757" s="24"/>
      <c r="I757" s="24"/>
      <c r="J757" s="24"/>
      <c r="K757" s="24"/>
      <c r="L757" s="24" t="s">
        <v>135</v>
      </c>
      <c r="M757" s="24" t="s">
        <v>135</v>
      </c>
      <c r="N757" s="24" t="s">
        <v>135</v>
      </c>
      <c r="O757" s="24" t="s">
        <v>135</v>
      </c>
      <c r="P757" s="24"/>
      <c r="Q757" s="24" t="s">
        <v>135</v>
      </c>
      <c r="R757" s="24"/>
      <c r="S757" s="24" t="s">
        <v>135</v>
      </c>
      <c r="T757" s="24"/>
      <c r="U757" s="24"/>
      <c r="V757" s="24"/>
      <c r="W757" s="24" t="s">
        <v>66</v>
      </c>
      <c r="X757" s="24" t="s">
        <v>84</v>
      </c>
      <c r="Y757" s="24" t="s">
        <v>2320</v>
      </c>
      <c r="Z757" s="23" t="s">
        <v>2321</v>
      </c>
    </row>
    <row r="758" spans="1:26" ht="14.45" customHeight="1" x14ac:dyDescent="0.25">
      <c r="A758" s="24" t="s">
        <v>2322</v>
      </c>
      <c r="B758" s="24" t="s">
        <v>138</v>
      </c>
      <c r="C758" s="19" t="s">
        <v>5</v>
      </c>
      <c r="D758" s="24" t="s">
        <v>30</v>
      </c>
      <c r="E758" s="24" t="s">
        <v>61</v>
      </c>
      <c r="F758" s="24"/>
      <c r="G758" s="24"/>
      <c r="H758" s="24"/>
      <c r="I758" s="24"/>
      <c r="J758" s="24"/>
      <c r="K758" s="24"/>
      <c r="L758" s="24"/>
      <c r="M758" s="24"/>
      <c r="N758" s="24"/>
      <c r="O758" s="24" t="s">
        <v>135</v>
      </c>
      <c r="P758" s="24"/>
      <c r="Q758" s="24"/>
      <c r="R758" s="24" t="s">
        <v>135</v>
      </c>
      <c r="S758" s="24" t="s">
        <v>135</v>
      </c>
      <c r="T758" s="24" t="s">
        <v>135</v>
      </c>
      <c r="U758" s="24"/>
      <c r="V758" s="24"/>
      <c r="W758" s="24" t="s">
        <v>66</v>
      </c>
      <c r="X758" s="24" t="s">
        <v>84</v>
      </c>
      <c r="Y758" s="24" t="s">
        <v>2323</v>
      </c>
      <c r="Z758" s="23" t="s">
        <v>2324</v>
      </c>
    </row>
    <row r="759" spans="1:26" ht="14.45" customHeight="1" x14ac:dyDescent="0.25">
      <c r="A759" s="24" t="s">
        <v>2325</v>
      </c>
      <c r="B759" s="24" t="s">
        <v>24</v>
      </c>
      <c r="C759" s="19" t="s">
        <v>18</v>
      </c>
      <c r="D759" s="24"/>
      <c r="E759" s="24"/>
      <c r="F759" s="24"/>
      <c r="G759" s="24"/>
      <c r="H759" s="24"/>
      <c r="I759" s="24"/>
      <c r="J759" s="24"/>
      <c r="K759" s="24"/>
      <c r="L759" s="24" t="s">
        <v>135</v>
      </c>
      <c r="M759" s="24" t="s">
        <v>135</v>
      </c>
      <c r="N759" s="24" t="s">
        <v>135</v>
      </c>
      <c r="O759" s="24" t="s">
        <v>135</v>
      </c>
      <c r="P759" s="24"/>
      <c r="Q759" s="24"/>
      <c r="R759" s="24"/>
      <c r="S759" s="24"/>
      <c r="T759" s="24"/>
      <c r="U759" s="24"/>
      <c r="V759" s="24"/>
      <c r="W759" s="24" t="s">
        <v>66</v>
      </c>
      <c r="X759" s="24" t="s">
        <v>112</v>
      </c>
      <c r="Y759" s="24" t="s">
        <v>2326</v>
      </c>
      <c r="Z759" s="23" t="s">
        <v>2327</v>
      </c>
    </row>
    <row r="760" spans="1:26" ht="14.45" customHeight="1" x14ac:dyDescent="0.25">
      <c r="A760" s="24" t="s">
        <v>2328</v>
      </c>
      <c r="B760" s="24" t="s">
        <v>25</v>
      </c>
      <c r="C760" s="19" t="s">
        <v>6</v>
      </c>
      <c r="D760" s="24"/>
      <c r="E760" s="24"/>
      <c r="F760" s="24"/>
      <c r="G760" s="24"/>
      <c r="H760" s="24"/>
      <c r="I760" s="24"/>
      <c r="J760" s="24"/>
      <c r="K760" s="24"/>
      <c r="L760" s="24"/>
      <c r="M760" s="24"/>
      <c r="N760" s="24"/>
      <c r="O760" s="24"/>
      <c r="P760" s="24" t="s">
        <v>135</v>
      </c>
      <c r="Q760" s="24" t="s">
        <v>135</v>
      </c>
      <c r="R760" s="24"/>
      <c r="S760" s="24"/>
      <c r="T760" s="24"/>
      <c r="U760" s="24"/>
      <c r="V760" s="24"/>
      <c r="W760" s="24" t="s">
        <v>66</v>
      </c>
      <c r="X760" s="24" t="s">
        <v>2039</v>
      </c>
      <c r="Y760" s="24" t="s">
        <v>2329</v>
      </c>
      <c r="Z760" s="23" t="s">
        <v>2330</v>
      </c>
    </row>
    <row r="761" spans="1:26" ht="14.45" customHeight="1" x14ac:dyDescent="0.25">
      <c r="A761" s="24" t="s">
        <v>2331</v>
      </c>
      <c r="B761" s="24" t="s">
        <v>23</v>
      </c>
      <c r="C761" s="19" t="s">
        <v>22</v>
      </c>
      <c r="D761" s="24"/>
      <c r="E761" s="24"/>
      <c r="F761" s="24" t="s">
        <v>135</v>
      </c>
      <c r="G761" s="24"/>
      <c r="H761" s="24"/>
      <c r="I761" s="24"/>
      <c r="J761" s="24"/>
      <c r="K761" s="24"/>
      <c r="L761" s="24"/>
      <c r="M761" s="24"/>
      <c r="N761" s="24"/>
      <c r="O761" s="24"/>
      <c r="P761" s="24"/>
      <c r="Q761" s="24"/>
      <c r="R761" s="24"/>
      <c r="S761" s="24"/>
      <c r="T761" s="24"/>
      <c r="U761" s="24"/>
      <c r="V761" s="24"/>
      <c r="W761" s="24" t="s">
        <v>66</v>
      </c>
      <c r="X761" s="24" t="s">
        <v>2039</v>
      </c>
      <c r="Y761" s="24" t="s">
        <v>2332</v>
      </c>
      <c r="Z761" s="23" t="s">
        <v>2333</v>
      </c>
    </row>
    <row r="762" spans="1:26" ht="14.45" customHeight="1" x14ac:dyDescent="0.25">
      <c r="A762" s="24" t="s">
        <v>2334</v>
      </c>
      <c r="B762" s="24" t="s">
        <v>138</v>
      </c>
      <c r="C762" s="19" t="s">
        <v>4</v>
      </c>
      <c r="D762" s="24" t="s">
        <v>47</v>
      </c>
      <c r="E762" s="24" t="s">
        <v>62</v>
      </c>
      <c r="F762" s="24"/>
      <c r="G762" s="24"/>
      <c r="H762" s="24"/>
      <c r="I762" s="24"/>
      <c r="J762" s="24"/>
      <c r="K762" s="24"/>
      <c r="L762" s="24"/>
      <c r="M762" s="24"/>
      <c r="N762" s="24"/>
      <c r="O762" s="24"/>
      <c r="P762" s="24" t="s">
        <v>135</v>
      </c>
      <c r="Q762" s="24" t="s">
        <v>135</v>
      </c>
      <c r="R762" s="24"/>
      <c r="S762" s="24"/>
      <c r="T762" s="24"/>
      <c r="U762" s="24"/>
      <c r="V762" s="24"/>
      <c r="W762" s="24" t="s">
        <v>66</v>
      </c>
      <c r="X762" s="24" t="s">
        <v>142</v>
      </c>
      <c r="Y762" s="24" t="s">
        <v>2335</v>
      </c>
      <c r="Z762" s="23" t="s">
        <v>2336</v>
      </c>
    </row>
    <row r="763" spans="1:26" ht="14.45" customHeight="1" x14ac:dyDescent="0.25">
      <c r="A763" s="24" t="s">
        <v>2337</v>
      </c>
      <c r="B763" s="24" t="s">
        <v>138</v>
      </c>
      <c r="C763" s="19" t="s">
        <v>5</v>
      </c>
      <c r="D763" s="24" t="s">
        <v>36</v>
      </c>
      <c r="E763" s="24" t="s">
        <v>61</v>
      </c>
      <c r="F763" s="24"/>
      <c r="G763" s="24"/>
      <c r="H763" s="24"/>
      <c r="I763" s="24"/>
      <c r="J763" s="24"/>
      <c r="K763" s="24"/>
      <c r="L763" s="24"/>
      <c r="M763" s="24"/>
      <c r="N763" s="24"/>
      <c r="O763" s="24" t="s">
        <v>135</v>
      </c>
      <c r="P763" s="24"/>
      <c r="Q763" s="24" t="s">
        <v>135</v>
      </c>
      <c r="R763" s="24" t="s">
        <v>135</v>
      </c>
      <c r="S763" s="24" t="s">
        <v>135</v>
      </c>
      <c r="T763" s="24" t="s">
        <v>135</v>
      </c>
      <c r="U763" s="24"/>
      <c r="V763" s="24"/>
      <c r="W763" s="24" t="s">
        <v>66</v>
      </c>
      <c r="X763" s="24" t="s">
        <v>85</v>
      </c>
      <c r="Y763" s="24" t="s">
        <v>2338</v>
      </c>
      <c r="Z763" s="23" t="s">
        <v>2339</v>
      </c>
    </row>
    <row r="764" spans="1:26" ht="14.45" customHeight="1" x14ac:dyDescent="0.25">
      <c r="A764" s="24" t="s">
        <v>2340</v>
      </c>
      <c r="B764" s="24" t="s">
        <v>25</v>
      </c>
      <c r="C764" s="19" t="s">
        <v>6</v>
      </c>
      <c r="D764" s="24"/>
      <c r="E764" s="24"/>
      <c r="F764" s="24"/>
      <c r="G764" s="24"/>
      <c r="H764" s="24"/>
      <c r="I764" s="24"/>
      <c r="J764" s="24"/>
      <c r="K764" s="24"/>
      <c r="L764" s="24"/>
      <c r="M764" s="24"/>
      <c r="N764" s="24"/>
      <c r="O764" s="24"/>
      <c r="P764" s="24" t="s">
        <v>135</v>
      </c>
      <c r="Q764" s="24" t="s">
        <v>135</v>
      </c>
      <c r="R764" s="24"/>
      <c r="S764" s="24"/>
      <c r="T764" s="24"/>
      <c r="U764" s="24"/>
      <c r="V764" s="24"/>
      <c r="W764" s="24" t="s">
        <v>66</v>
      </c>
      <c r="X764" s="24" t="s">
        <v>112</v>
      </c>
      <c r="Y764" s="24" t="s">
        <v>2341</v>
      </c>
      <c r="Z764" s="23" t="s">
        <v>2342</v>
      </c>
    </row>
    <row r="765" spans="1:26" ht="14.45" customHeight="1" x14ac:dyDescent="0.25">
      <c r="A765" s="24" t="s">
        <v>2343</v>
      </c>
      <c r="B765" s="24" t="s">
        <v>23</v>
      </c>
      <c r="C765" s="19" t="s">
        <v>12</v>
      </c>
      <c r="D765" s="24"/>
      <c r="E765" s="24"/>
      <c r="F765" s="24" t="s">
        <v>135</v>
      </c>
      <c r="G765" s="24"/>
      <c r="H765" s="24"/>
      <c r="I765" s="24" t="s">
        <v>135</v>
      </c>
      <c r="J765" s="24"/>
      <c r="K765" s="24"/>
      <c r="L765" s="24"/>
      <c r="M765" s="24"/>
      <c r="N765" s="24"/>
      <c r="O765" s="24"/>
      <c r="P765" s="24" t="s">
        <v>135</v>
      </c>
      <c r="Q765" s="24"/>
      <c r="R765" s="24"/>
      <c r="S765" s="24"/>
      <c r="T765" s="24"/>
      <c r="U765" s="24"/>
      <c r="V765" s="24"/>
      <c r="W765" s="24" t="s">
        <v>67</v>
      </c>
      <c r="X765" s="24" t="s">
        <v>107</v>
      </c>
      <c r="Y765" s="24"/>
      <c r="Z765" s="23" t="s">
        <v>2344</v>
      </c>
    </row>
    <row r="766" spans="1:26" ht="14.45" customHeight="1" x14ac:dyDescent="0.25">
      <c r="A766" s="24" t="s">
        <v>2345</v>
      </c>
      <c r="B766" s="24" t="s">
        <v>23</v>
      </c>
      <c r="C766" s="19" t="s">
        <v>12</v>
      </c>
      <c r="D766" s="24"/>
      <c r="E766" s="24"/>
      <c r="F766" s="24" t="s">
        <v>135</v>
      </c>
      <c r="G766" s="24"/>
      <c r="H766" s="24"/>
      <c r="I766" s="24" t="s">
        <v>135</v>
      </c>
      <c r="J766" s="24"/>
      <c r="K766" s="24"/>
      <c r="L766" s="24"/>
      <c r="M766" s="24"/>
      <c r="N766" s="24"/>
      <c r="O766" s="24"/>
      <c r="P766" s="24" t="s">
        <v>135</v>
      </c>
      <c r="Q766" s="24"/>
      <c r="R766" s="24"/>
      <c r="S766" s="24"/>
      <c r="T766" s="24"/>
      <c r="U766" s="24"/>
      <c r="V766" s="24"/>
      <c r="W766" s="24" t="s">
        <v>67</v>
      </c>
      <c r="X766" s="24" t="s">
        <v>103</v>
      </c>
      <c r="Y766" s="24"/>
      <c r="Z766" s="23" t="s">
        <v>2346</v>
      </c>
    </row>
    <row r="767" spans="1:26" ht="14.45" customHeight="1" x14ac:dyDescent="0.25">
      <c r="A767" s="24" t="s">
        <v>2347</v>
      </c>
      <c r="B767" s="24" t="s">
        <v>23</v>
      </c>
      <c r="C767" s="19" t="s">
        <v>12</v>
      </c>
      <c r="D767" s="24"/>
      <c r="E767" s="24"/>
      <c r="F767" s="24" t="s">
        <v>135</v>
      </c>
      <c r="G767" s="24"/>
      <c r="H767" s="24"/>
      <c r="I767" s="24" t="s">
        <v>135</v>
      </c>
      <c r="J767" s="24"/>
      <c r="K767" s="24"/>
      <c r="L767" s="24"/>
      <c r="M767" s="24"/>
      <c r="N767" s="24"/>
      <c r="O767" s="24"/>
      <c r="P767" s="24" t="s">
        <v>135</v>
      </c>
      <c r="Q767" s="24"/>
      <c r="R767" s="24"/>
      <c r="S767" s="24"/>
      <c r="T767" s="24"/>
      <c r="U767" s="24"/>
      <c r="V767" s="24"/>
      <c r="W767" s="24" t="s">
        <v>67</v>
      </c>
      <c r="X767" s="24" t="s">
        <v>108</v>
      </c>
      <c r="Y767" s="24"/>
      <c r="Z767" s="23" t="s">
        <v>2348</v>
      </c>
    </row>
    <row r="768" spans="1:26" ht="14.45" customHeight="1" x14ac:dyDescent="0.25">
      <c r="A768" s="24" t="s">
        <v>2349</v>
      </c>
      <c r="B768" s="24" t="s">
        <v>23</v>
      </c>
      <c r="C768" s="19" t="s">
        <v>12</v>
      </c>
      <c r="D768" s="24"/>
      <c r="E768" s="24"/>
      <c r="F768" s="24" t="s">
        <v>135</v>
      </c>
      <c r="G768" s="24"/>
      <c r="H768" s="24"/>
      <c r="I768" s="24" t="s">
        <v>135</v>
      </c>
      <c r="J768" s="24"/>
      <c r="K768" s="24"/>
      <c r="L768" s="24"/>
      <c r="M768" s="24"/>
      <c r="N768" s="24"/>
      <c r="O768" s="24"/>
      <c r="P768" s="24" t="s">
        <v>135</v>
      </c>
      <c r="Q768" s="24"/>
      <c r="R768" s="24"/>
      <c r="S768" s="24"/>
      <c r="T768" s="24"/>
      <c r="U768" s="24"/>
      <c r="V768" s="24"/>
      <c r="W768" s="24" t="s">
        <v>67</v>
      </c>
      <c r="X768" s="24" t="s">
        <v>108</v>
      </c>
      <c r="Y768" s="24"/>
      <c r="Z768" s="23" t="s">
        <v>2350</v>
      </c>
    </row>
    <row r="769" spans="1:26" ht="14.45" customHeight="1" x14ac:dyDescent="0.25">
      <c r="A769" s="24" t="s">
        <v>2351</v>
      </c>
      <c r="B769" s="24" t="s">
        <v>23</v>
      </c>
      <c r="C769" s="19" t="s">
        <v>12</v>
      </c>
      <c r="D769" s="24"/>
      <c r="E769" s="24"/>
      <c r="F769" s="24" t="s">
        <v>135</v>
      </c>
      <c r="G769" s="24"/>
      <c r="H769" s="24"/>
      <c r="I769" s="24" t="s">
        <v>135</v>
      </c>
      <c r="J769" s="24"/>
      <c r="K769" s="24"/>
      <c r="L769" s="24"/>
      <c r="M769" s="24"/>
      <c r="N769" s="24"/>
      <c r="O769" s="24"/>
      <c r="P769" s="24" t="s">
        <v>135</v>
      </c>
      <c r="Q769" s="24"/>
      <c r="R769" s="24"/>
      <c r="S769" s="24"/>
      <c r="T769" s="24"/>
      <c r="U769" s="24"/>
      <c r="V769" s="24"/>
      <c r="W769" s="24" t="s">
        <v>67</v>
      </c>
      <c r="X769" s="24" t="s">
        <v>110</v>
      </c>
      <c r="Y769" s="24"/>
      <c r="Z769" s="23" t="s">
        <v>2352</v>
      </c>
    </row>
    <row r="770" spans="1:26" ht="14.45" customHeight="1" x14ac:dyDescent="0.25">
      <c r="A770" s="24" t="s">
        <v>2353</v>
      </c>
      <c r="B770" s="24" t="s">
        <v>23</v>
      </c>
      <c r="C770" s="19" t="s">
        <v>12</v>
      </c>
      <c r="D770" s="24"/>
      <c r="E770" s="24"/>
      <c r="F770" s="24" t="s">
        <v>135</v>
      </c>
      <c r="G770" s="24"/>
      <c r="H770" s="24"/>
      <c r="I770" s="24" t="s">
        <v>135</v>
      </c>
      <c r="J770" s="24"/>
      <c r="K770" s="24"/>
      <c r="L770" s="24"/>
      <c r="M770" s="24"/>
      <c r="N770" s="24"/>
      <c r="O770" s="24"/>
      <c r="P770" s="24" t="s">
        <v>135</v>
      </c>
      <c r="Q770" s="24"/>
      <c r="R770" s="24"/>
      <c r="S770" s="24"/>
      <c r="T770" s="24"/>
      <c r="U770" s="24"/>
      <c r="V770" s="24"/>
      <c r="W770" s="24" t="s">
        <v>67</v>
      </c>
      <c r="X770" s="24" t="s">
        <v>111</v>
      </c>
      <c r="Y770" s="24"/>
      <c r="Z770" s="23" t="s">
        <v>2354</v>
      </c>
    </row>
    <row r="771" spans="1:26" ht="14.45" customHeight="1" x14ac:dyDescent="0.25">
      <c r="A771" s="24" t="s">
        <v>2355</v>
      </c>
      <c r="B771" s="24" t="s">
        <v>23</v>
      </c>
      <c r="C771" s="19" t="s">
        <v>12</v>
      </c>
      <c r="D771" s="24"/>
      <c r="E771" s="24"/>
      <c r="F771" s="24" t="s">
        <v>135</v>
      </c>
      <c r="G771" s="24"/>
      <c r="H771" s="24"/>
      <c r="I771" s="24" t="s">
        <v>135</v>
      </c>
      <c r="J771" s="24"/>
      <c r="K771" s="24"/>
      <c r="L771" s="24"/>
      <c r="M771" s="24"/>
      <c r="N771" s="24"/>
      <c r="O771" s="24"/>
      <c r="P771" s="24" t="s">
        <v>135</v>
      </c>
      <c r="Q771" s="24"/>
      <c r="R771" s="24"/>
      <c r="S771" s="24"/>
      <c r="T771" s="24"/>
      <c r="U771" s="24"/>
      <c r="V771" s="24"/>
      <c r="W771" s="24" t="s">
        <v>67</v>
      </c>
      <c r="X771" s="24" t="s">
        <v>108</v>
      </c>
      <c r="Y771" s="24"/>
      <c r="Z771" s="23" t="s">
        <v>2356</v>
      </c>
    </row>
    <row r="772" spans="1:26" ht="14.45" customHeight="1" x14ac:dyDescent="0.25">
      <c r="A772" s="24" t="s">
        <v>2357</v>
      </c>
      <c r="B772" s="24" t="s">
        <v>23</v>
      </c>
      <c r="C772" s="19" t="s">
        <v>12</v>
      </c>
      <c r="D772" s="24"/>
      <c r="E772" s="24"/>
      <c r="F772" s="24" t="s">
        <v>135</v>
      </c>
      <c r="G772" s="24"/>
      <c r="H772" s="24"/>
      <c r="I772" s="24" t="s">
        <v>135</v>
      </c>
      <c r="J772" s="24"/>
      <c r="K772" s="24"/>
      <c r="L772" s="24"/>
      <c r="M772" s="24"/>
      <c r="N772" s="24"/>
      <c r="O772" s="24"/>
      <c r="P772" s="24" t="s">
        <v>135</v>
      </c>
      <c r="Q772" s="24"/>
      <c r="R772" s="24"/>
      <c r="S772" s="24"/>
      <c r="T772" s="24"/>
      <c r="U772" s="24"/>
      <c r="V772" s="24"/>
      <c r="W772" s="24" t="s">
        <v>67</v>
      </c>
      <c r="X772" s="24" t="s">
        <v>100</v>
      </c>
      <c r="Y772" s="24"/>
      <c r="Z772" s="23" t="s">
        <v>2358</v>
      </c>
    </row>
    <row r="773" spans="1:26" ht="14.45" customHeight="1" x14ac:dyDescent="0.25">
      <c r="A773" s="24" t="s">
        <v>2359</v>
      </c>
      <c r="B773" s="24" t="s">
        <v>24</v>
      </c>
      <c r="C773" s="19" t="s">
        <v>18</v>
      </c>
      <c r="D773" s="24"/>
      <c r="E773" s="24"/>
      <c r="F773" s="24"/>
      <c r="G773" s="24" t="s">
        <v>2005</v>
      </c>
      <c r="H773" s="24" t="s">
        <v>2005</v>
      </c>
      <c r="I773" s="24"/>
      <c r="J773" s="24"/>
      <c r="K773" s="24" t="s">
        <v>2005</v>
      </c>
      <c r="L773" s="24" t="s">
        <v>135</v>
      </c>
      <c r="M773" s="24" t="s">
        <v>135</v>
      </c>
      <c r="N773" s="24" t="s">
        <v>135</v>
      </c>
      <c r="O773" s="24" t="s">
        <v>135</v>
      </c>
      <c r="P773" s="24" t="s">
        <v>135</v>
      </c>
      <c r="Q773" s="24"/>
      <c r="R773" s="24"/>
      <c r="S773" s="24"/>
      <c r="T773" s="24"/>
      <c r="U773" s="24"/>
      <c r="V773" s="24"/>
      <c r="W773" s="24" t="s">
        <v>67</v>
      </c>
      <c r="X773" s="24" t="s">
        <v>103</v>
      </c>
      <c r="Y773" s="24"/>
      <c r="Z773" s="23" t="s">
        <v>2360</v>
      </c>
    </row>
    <row r="774" spans="1:26" ht="14.45" customHeight="1" x14ac:dyDescent="0.25">
      <c r="A774" s="24" t="s">
        <v>2361</v>
      </c>
      <c r="B774" s="24" t="s">
        <v>24</v>
      </c>
      <c r="C774" s="19" t="s">
        <v>18</v>
      </c>
      <c r="D774" s="24"/>
      <c r="E774" s="24"/>
      <c r="F774" s="24"/>
      <c r="G774" s="24" t="s">
        <v>2005</v>
      </c>
      <c r="H774" s="24" t="s">
        <v>2005</v>
      </c>
      <c r="I774" s="24"/>
      <c r="J774" s="24"/>
      <c r="K774" s="24" t="s">
        <v>2005</v>
      </c>
      <c r="L774" s="24" t="s">
        <v>135</v>
      </c>
      <c r="M774" s="24" t="s">
        <v>135</v>
      </c>
      <c r="N774" s="24" t="s">
        <v>135</v>
      </c>
      <c r="O774" s="24" t="s">
        <v>135</v>
      </c>
      <c r="P774" s="24" t="s">
        <v>135</v>
      </c>
      <c r="Q774" s="24"/>
      <c r="R774" s="24"/>
      <c r="S774" s="24"/>
      <c r="T774" s="24"/>
      <c r="U774" s="24"/>
      <c r="V774" s="24"/>
      <c r="W774" s="24" t="s">
        <v>67</v>
      </c>
      <c r="X774" s="24" t="s">
        <v>108</v>
      </c>
      <c r="Y774" s="24"/>
      <c r="Z774" s="23" t="s">
        <v>2362</v>
      </c>
    </row>
    <row r="775" spans="1:26" ht="14.45" customHeight="1" x14ac:dyDescent="0.25">
      <c r="A775" s="24" t="s">
        <v>2363</v>
      </c>
      <c r="B775" s="24" t="s">
        <v>24</v>
      </c>
      <c r="C775" s="19" t="s">
        <v>18</v>
      </c>
      <c r="D775" s="24"/>
      <c r="E775" s="24"/>
      <c r="F775" s="24"/>
      <c r="G775" s="24" t="s">
        <v>2005</v>
      </c>
      <c r="H775" s="24" t="s">
        <v>2005</v>
      </c>
      <c r="I775" s="24"/>
      <c r="J775" s="24"/>
      <c r="K775" s="24" t="s">
        <v>2005</v>
      </c>
      <c r="L775" s="24" t="s">
        <v>135</v>
      </c>
      <c r="M775" s="24" t="s">
        <v>135</v>
      </c>
      <c r="N775" s="24" t="s">
        <v>135</v>
      </c>
      <c r="O775" s="24" t="s">
        <v>135</v>
      </c>
      <c r="P775" s="24" t="s">
        <v>135</v>
      </c>
      <c r="Q775" s="24"/>
      <c r="R775" s="24"/>
      <c r="S775" s="24"/>
      <c r="T775" s="24"/>
      <c r="U775" s="24"/>
      <c r="V775" s="24"/>
      <c r="W775" s="24" t="s">
        <v>67</v>
      </c>
      <c r="X775" s="24" t="s">
        <v>107</v>
      </c>
      <c r="Y775" s="24"/>
      <c r="Z775" s="23" t="s">
        <v>2364</v>
      </c>
    </row>
    <row r="776" spans="1:26" ht="14.45" customHeight="1" x14ac:dyDescent="0.25">
      <c r="A776" s="24" t="s">
        <v>2365</v>
      </c>
      <c r="B776" s="24" t="s">
        <v>24</v>
      </c>
      <c r="C776" s="19" t="s">
        <v>18</v>
      </c>
      <c r="D776" s="24"/>
      <c r="E776" s="24"/>
      <c r="F776" s="24"/>
      <c r="G776" s="24" t="s">
        <v>2005</v>
      </c>
      <c r="H776" s="24" t="s">
        <v>2005</v>
      </c>
      <c r="I776" s="24"/>
      <c r="J776" s="24"/>
      <c r="K776" s="24" t="s">
        <v>2005</v>
      </c>
      <c r="L776" s="24" t="s">
        <v>135</v>
      </c>
      <c r="M776" s="24" t="s">
        <v>135</v>
      </c>
      <c r="N776" s="24" t="s">
        <v>135</v>
      </c>
      <c r="O776" s="24" t="s">
        <v>135</v>
      </c>
      <c r="P776" s="24" t="s">
        <v>135</v>
      </c>
      <c r="Q776" s="24"/>
      <c r="R776" s="24"/>
      <c r="S776" s="24"/>
      <c r="T776" s="24"/>
      <c r="U776" s="24"/>
      <c r="V776" s="24"/>
      <c r="W776" s="24" t="s">
        <v>67</v>
      </c>
      <c r="X776" s="24" t="s">
        <v>105</v>
      </c>
      <c r="Y776" s="24"/>
      <c r="Z776" s="23" t="s">
        <v>2366</v>
      </c>
    </row>
    <row r="777" spans="1:26" ht="14.45" customHeight="1" x14ac:dyDescent="0.25">
      <c r="A777" s="24" t="s">
        <v>2367</v>
      </c>
      <c r="B777" s="24" t="s">
        <v>24</v>
      </c>
      <c r="C777" s="19" t="s">
        <v>18</v>
      </c>
      <c r="D777" s="24"/>
      <c r="E777" s="24"/>
      <c r="F777" s="24"/>
      <c r="G777" s="24" t="s">
        <v>2005</v>
      </c>
      <c r="H777" s="24" t="s">
        <v>2005</v>
      </c>
      <c r="I777" s="24"/>
      <c r="J777" s="24"/>
      <c r="K777" s="24" t="s">
        <v>2005</v>
      </c>
      <c r="L777" s="24" t="s">
        <v>135</v>
      </c>
      <c r="M777" s="24" t="s">
        <v>135</v>
      </c>
      <c r="N777" s="24" t="s">
        <v>135</v>
      </c>
      <c r="O777" s="24" t="s">
        <v>135</v>
      </c>
      <c r="P777" s="24" t="s">
        <v>135</v>
      </c>
      <c r="Q777" s="24"/>
      <c r="R777" s="24"/>
      <c r="S777" s="24"/>
      <c r="T777" s="24"/>
      <c r="U777" s="24"/>
      <c r="V777" s="24"/>
      <c r="W777" s="24" t="s">
        <v>67</v>
      </c>
      <c r="X777" s="24" t="s">
        <v>22</v>
      </c>
      <c r="Y777" s="24"/>
      <c r="Z777" s="23" t="s">
        <v>2368</v>
      </c>
    </row>
    <row r="778" spans="1:26" ht="14.45" customHeight="1" x14ac:dyDescent="0.25">
      <c r="A778" s="24" t="s">
        <v>2369</v>
      </c>
      <c r="B778" s="24" t="s">
        <v>24</v>
      </c>
      <c r="C778" s="19" t="s">
        <v>18</v>
      </c>
      <c r="D778" s="24"/>
      <c r="E778" s="24"/>
      <c r="F778" s="24"/>
      <c r="G778" s="24" t="s">
        <v>2005</v>
      </c>
      <c r="H778" s="24" t="s">
        <v>2005</v>
      </c>
      <c r="I778" s="24"/>
      <c r="J778" s="24"/>
      <c r="K778" s="24" t="s">
        <v>2005</v>
      </c>
      <c r="L778" s="24" t="s">
        <v>135</v>
      </c>
      <c r="M778" s="24" t="s">
        <v>135</v>
      </c>
      <c r="N778" s="24" t="s">
        <v>135</v>
      </c>
      <c r="O778" s="24" t="s">
        <v>135</v>
      </c>
      <c r="P778" s="24" t="s">
        <v>135</v>
      </c>
      <c r="Q778" s="24"/>
      <c r="R778" s="24"/>
      <c r="S778" s="24"/>
      <c r="T778" s="24"/>
      <c r="U778" s="24"/>
      <c r="V778" s="24"/>
      <c r="W778" s="24" t="s">
        <v>67</v>
      </c>
      <c r="X778" s="24" t="s">
        <v>100</v>
      </c>
      <c r="Y778" s="24"/>
      <c r="Z778" s="23" t="s">
        <v>2370</v>
      </c>
    </row>
    <row r="779" spans="1:26" ht="14.45" customHeight="1" x14ac:dyDescent="0.25">
      <c r="A779" s="24" t="s">
        <v>2371</v>
      </c>
      <c r="B779" s="24" t="s">
        <v>24</v>
      </c>
      <c r="C779" s="19" t="s">
        <v>18</v>
      </c>
      <c r="D779" s="24"/>
      <c r="E779" s="24"/>
      <c r="F779" s="24"/>
      <c r="G779" s="24" t="s">
        <v>2005</v>
      </c>
      <c r="H779" s="24" t="s">
        <v>2005</v>
      </c>
      <c r="I779" s="24"/>
      <c r="J779" s="24"/>
      <c r="K779" s="24" t="s">
        <v>2005</v>
      </c>
      <c r="L779" s="24" t="s">
        <v>135</v>
      </c>
      <c r="M779" s="24" t="s">
        <v>135</v>
      </c>
      <c r="N779" s="24" t="s">
        <v>135</v>
      </c>
      <c r="O779" s="24" t="s">
        <v>135</v>
      </c>
      <c r="P779" s="24" t="s">
        <v>135</v>
      </c>
      <c r="Q779" s="24"/>
      <c r="R779" s="24"/>
      <c r="S779" s="24"/>
      <c r="T779" s="24"/>
      <c r="U779" s="24"/>
      <c r="V779" s="24"/>
      <c r="W779" s="24" t="s">
        <v>67</v>
      </c>
      <c r="X779" s="24" t="s">
        <v>103</v>
      </c>
      <c r="Y779" s="24"/>
      <c r="Z779" s="23" t="s">
        <v>2372</v>
      </c>
    </row>
    <row r="780" spans="1:26" ht="14.45" customHeight="1" x14ac:dyDescent="0.25">
      <c r="A780" s="24" t="s">
        <v>2373</v>
      </c>
      <c r="B780" s="24" t="s">
        <v>23</v>
      </c>
      <c r="C780" s="19" t="s">
        <v>14</v>
      </c>
      <c r="D780" s="24"/>
      <c r="E780" s="24"/>
      <c r="F780" s="24"/>
      <c r="G780" s="24"/>
      <c r="H780" s="24"/>
      <c r="I780" s="24"/>
      <c r="J780" s="24"/>
      <c r="K780" s="24" t="s">
        <v>2005</v>
      </c>
      <c r="L780" s="24" t="s">
        <v>2005</v>
      </c>
      <c r="M780" s="24" t="s">
        <v>135</v>
      </c>
      <c r="N780" s="24"/>
      <c r="O780" s="24" t="s">
        <v>135</v>
      </c>
      <c r="P780" s="24" t="s">
        <v>135</v>
      </c>
      <c r="Q780" s="24"/>
      <c r="R780" s="24" t="s">
        <v>2005</v>
      </c>
      <c r="S780" s="24"/>
      <c r="T780" s="24"/>
      <c r="U780" s="24"/>
      <c r="V780" s="24"/>
      <c r="W780" s="24" t="s">
        <v>67</v>
      </c>
      <c r="X780" s="24" t="s">
        <v>107</v>
      </c>
      <c r="Y780" s="24"/>
      <c r="Z780" s="23" t="s">
        <v>2374</v>
      </c>
    </row>
    <row r="781" spans="1:26" ht="14.45" customHeight="1" x14ac:dyDescent="0.25">
      <c r="A781" s="24" t="s">
        <v>2375</v>
      </c>
      <c r="B781" s="24" t="s">
        <v>23</v>
      </c>
      <c r="C781" s="19" t="s">
        <v>14</v>
      </c>
      <c r="D781" s="24"/>
      <c r="E781" s="24"/>
      <c r="F781" s="24"/>
      <c r="G781" s="24"/>
      <c r="H781" s="24"/>
      <c r="I781" s="24"/>
      <c r="J781" s="24"/>
      <c r="K781" s="24" t="s">
        <v>2005</v>
      </c>
      <c r="L781" s="24" t="s">
        <v>2005</v>
      </c>
      <c r="M781" s="24" t="s">
        <v>135</v>
      </c>
      <c r="N781" s="24"/>
      <c r="O781" s="24" t="s">
        <v>135</v>
      </c>
      <c r="P781" s="24" t="s">
        <v>135</v>
      </c>
      <c r="Q781" s="24"/>
      <c r="R781" s="24" t="s">
        <v>2005</v>
      </c>
      <c r="S781" s="24"/>
      <c r="T781" s="24"/>
      <c r="U781" s="24"/>
      <c r="V781" s="24"/>
      <c r="W781" s="24" t="s">
        <v>67</v>
      </c>
      <c r="X781" s="24" t="s">
        <v>103</v>
      </c>
      <c r="Y781" s="24"/>
      <c r="Z781" s="23" t="s">
        <v>2376</v>
      </c>
    </row>
    <row r="782" spans="1:26" ht="14.45" customHeight="1" x14ac:dyDescent="0.25">
      <c r="A782" s="24" t="s">
        <v>2377</v>
      </c>
      <c r="B782" s="24" t="s">
        <v>23</v>
      </c>
      <c r="C782" s="19" t="s">
        <v>11</v>
      </c>
      <c r="D782" s="24"/>
      <c r="E782" s="24"/>
      <c r="F782" s="24"/>
      <c r="G782" s="24"/>
      <c r="H782" s="24"/>
      <c r="I782" s="24"/>
      <c r="J782" s="24"/>
      <c r="K782" s="24" t="s">
        <v>2005</v>
      </c>
      <c r="L782" s="24" t="s">
        <v>2005</v>
      </c>
      <c r="M782" s="24" t="s">
        <v>135</v>
      </c>
      <c r="N782" s="24" t="s">
        <v>135</v>
      </c>
      <c r="O782" s="24" t="s">
        <v>135</v>
      </c>
      <c r="P782" s="24" t="s">
        <v>135</v>
      </c>
      <c r="Q782" s="24" t="s">
        <v>135</v>
      </c>
      <c r="R782" s="24" t="s">
        <v>2005</v>
      </c>
      <c r="S782" s="24"/>
      <c r="T782" s="24" t="s">
        <v>135</v>
      </c>
      <c r="U782" s="24"/>
      <c r="V782" s="24"/>
      <c r="W782" s="24" t="s">
        <v>67</v>
      </c>
      <c r="X782" s="24" t="s">
        <v>108</v>
      </c>
      <c r="Y782" s="24"/>
      <c r="Z782" s="23" t="s">
        <v>2378</v>
      </c>
    </row>
    <row r="783" spans="1:26" ht="14.45" customHeight="1" x14ac:dyDescent="0.25">
      <c r="A783" s="24" t="s">
        <v>2379</v>
      </c>
      <c r="B783" s="24" t="s">
        <v>138</v>
      </c>
      <c r="C783" s="19" t="s">
        <v>5</v>
      </c>
      <c r="D783" s="24" t="s">
        <v>43</v>
      </c>
      <c r="E783" s="24" t="s">
        <v>61</v>
      </c>
      <c r="F783" s="24"/>
      <c r="G783" s="24"/>
      <c r="H783" s="24"/>
      <c r="I783" s="24"/>
      <c r="J783" s="24"/>
      <c r="K783" s="24"/>
      <c r="L783" s="24"/>
      <c r="M783" s="24"/>
      <c r="N783" s="24"/>
      <c r="O783" s="24"/>
      <c r="P783" s="24"/>
      <c r="Q783" s="24"/>
      <c r="R783" s="24"/>
      <c r="S783" s="24"/>
      <c r="T783" s="24" t="s">
        <v>135</v>
      </c>
      <c r="U783" s="24"/>
      <c r="V783" s="24"/>
      <c r="W783" s="24" t="s">
        <v>67</v>
      </c>
      <c r="X783" s="24" t="s">
        <v>106</v>
      </c>
      <c r="Y783" s="24" t="s">
        <v>2380</v>
      </c>
      <c r="Z783" s="23"/>
    </row>
    <row r="784" spans="1:26" ht="14.45" customHeight="1" x14ac:dyDescent="0.25">
      <c r="A784" s="24" t="s">
        <v>2381</v>
      </c>
      <c r="B784" s="24" t="s">
        <v>138</v>
      </c>
      <c r="C784" s="19" t="s">
        <v>5</v>
      </c>
      <c r="D784" s="24" t="s">
        <v>43</v>
      </c>
      <c r="E784" s="24" t="s">
        <v>61</v>
      </c>
      <c r="F784" s="24"/>
      <c r="G784" s="24"/>
      <c r="H784" s="24"/>
      <c r="I784" s="24"/>
      <c r="J784" s="24"/>
      <c r="K784" s="24"/>
      <c r="L784" s="24"/>
      <c r="M784" s="24"/>
      <c r="N784" s="24"/>
      <c r="O784" s="24"/>
      <c r="P784" s="24"/>
      <c r="Q784" s="24"/>
      <c r="R784" s="24"/>
      <c r="S784" s="24"/>
      <c r="T784" s="24" t="s">
        <v>135</v>
      </c>
      <c r="U784" s="24"/>
      <c r="V784" s="24"/>
      <c r="W784" s="24" t="s">
        <v>67</v>
      </c>
      <c r="X784" s="24" t="s">
        <v>90</v>
      </c>
      <c r="Y784" s="24" t="s">
        <v>2382</v>
      </c>
      <c r="Z784" s="23" t="s">
        <v>2383</v>
      </c>
    </row>
    <row r="785" spans="1:26" ht="14.45" customHeight="1" x14ac:dyDescent="0.25">
      <c r="A785" s="24" t="s">
        <v>2384</v>
      </c>
      <c r="B785" s="24" t="s">
        <v>138</v>
      </c>
      <c r="C785" s="19" t="s">
        <v>5</v>
      </c>
      <c r="D785" s="24" t="s">
        <v>43</v>
      </c>
      <c r="E785" s="24" t="s">
        <v>61</v>
      </c>
      <c r="F785" s="24"/>
      <c r="G785" s="24"/>
      <c r="H785" s="24"/>
      <c r="I785" s="24"/>
      <c r="J785" s="24"/>
      <c r="K785" s="24"/>
      <c r="L785" s="24"/>
      <c r="M785" s="24"/>
      <c r="N785" s="24"/>
      <c r="O785" s="24"/>
      <c r="P785" s="24"/>
      <c r="Q785" s="24"/>
      <c r="R785" s="24"/>
      <c r="S785" s="24"/>
      <c r="T785" s="24" t="s">
        <v>135</v>
      </c>
      <c r="U785" s="24"/>
      <c r="V785" s="24"/>
      <c r="W785" s="24" t="s">
        <v>67</v>
      </c>
      <c r="X785" s="24" t="s">
        <v>108</v>
      </c>
      <c r="Y785" s="24" t="s">
        <v>2385</v>
      </c>
      <c r="Z785" s="23"/>
    </row>
    <row r="786" spans="1:26" ht="14.45" customHeight="1" x14ac:dyDescent="0.25">
      <c r="A786" s="24" t="s">
        <v>2386</v>
      </c>
      <c r="B786" s="24" t="s">
        <v>138</v>
      </c>
      <c r="C786" s="19" t="s">
        <v>5</v>
      </c>
      <c r="D786" s="24"/>
      <c r="E786" s="24"/>
      <c r="F786" s="24"/>
      <c r="G786" s="24"/>
      <c r="H786" s="24"/>
      <c r="I786" s="24"/>
      <c r="J786" s="24"/>
      <c r="K786" s="24" t="s">
        <v>2005</v>
      </c>
      <c r="L786" s="24" t="s">
        <v>2005</v>
      </c>
      <c r="M786" s="24" t="s">
        <v>135</v>
      </c>
      <c r="N786" s="24"/>
      <c r="O786" s="24" t="s">
        <v>135</v>
      </c>
      <c r="P786" s="24" t="s">
        <v>135</v>
      </c>
      <c r="Q786" s="24"/>
      <c r="R786" s="24" t="s">
        <v>2005</v>
      </c>
      <c r="S786" s="24"/>
      <c r="T786" s="24" t="s">
        <v>135</v>
      </c>
      <c r="U786" s="24"/>
      <c r="V786" s="24"/>
      <c r="W786" s="24" t="s">
        <v>67</v>
      </c>
      <c r="X786" s="24" t="s">
        <v>108</v>
      </c>
      <c r="Y786" s="24" t="s">
        <v>2387</v>
      </c>
      <c r="Z786" s="23" t="s">
        <v>2388</v>
      </c>
    </row>
    <row r="787" spans="1:26" ht="14.45" customHeight="1" x14ac:dyDescent="0.25">
      <c r="A787" s="24" t="s">
        <v>2389</v>
      </c>
      <c r="B787" s="24" t="s">
        <v>138</v>
      </c>
      <c r="C787" s="19" t="s">
        <v>5</v>
      </c>
      <c r="D787" s="24" t="s">
        <v>43</v>
      </c>
      <c r="E787" s="24" t="s">
        <v>61</v>
      </c>
      <c r="F787" s="24"/>
      <c r="G787" s="24"/>
      <c r="H787" s="24"/>
      <c r="I787" s="24"/>
      <c r="J787" s="24"/>
      <c r="K787" s="24"/>
      <c r="L787" s="24"/>
      <c r="M787" s="24"/>
      <c r="N787" s="24"/>
      <c r="O787" s="24"/>
      <c r="P787" s="24"/>
      <c r="Q787" s="24"/>
      <c r="R787" s="24"/>
      <c r="S787" s="24"/>
      <c r="T787" s="24" t="s">
        <v>135</v>
      </c>
      <c r="U787" s="24"/>
      <c r="V787" s="24"/>
      <c r="W787" s="24" t="s">
        <v>67</v>
      </c>
      <c r="X787" s="24" t="s">
        <v>22</v>
      </c>
      <c r="Y787" s="24" t="s">
        <v>2390</v>
      </c>
      <c r="Z787" s="23" t="s">
        <v>2391</v>
      </c>
    </row>
    <row r="788" spans="1:26" ht="14.45" customHeight="1" x14ac:dyDescent="0.25">
      <c r="A788" s="24" t="s">
        <v>2392</v>
      </c>
      <c r="B788" s="24" t="s">
        <v>138</v>
      </c>
      <c r="C788" s="19" t="s">
        <v>5</v>
      </c>
      <c r="D788" s="24" t="s">
        <v>43</v>
      </c>
      <c r="E788" s="24" t="s">
        <v>61</v>
      </c>
      <c r="F788" s="24"/>
      <c r="G788" s="24"/>
      <c r="H788" s="24"/>
      <c r="I788" s="24"/>
      <c r="J788" s="24"/>
      <c r="K788" s="24"/>
      <c r="L788" s="24"/>
      <c r="M788" s="24"/>
      <c r="N788" s="24"/>
      <c r="O788" s="24"/>
      <c r="P788" s="24"/>
      <c r="Q788" s="24"/>
      <c r="R788" s="24"/>
      <c r="S788" s="24"/>
      <c r="T788" s="24" t="s">
        <v>135</v>
      </c>
      <c r="U788" s="24"/>
      <c r="V788" s="24"/>
      <c r="W788" s="24" t="s">
        <v>67</v>
      </c>
      <c r="X788" s="24" t="s">
        <v>108</v>
      </c>
      <c r="Y788" s="24" t="s">
        <v>2380</v>
      </c>
      <c r="Z788" s="23"/>
    </row>
    <row r="789" spans="1:26" ht="14.45" customHeight="1" x14ac:dyDescent="0.25">
      <c r="A789" s="24" t="s">
        <v>2393</v>
      </c>
      <c r="B789" s="24" t="s">
        <v>138</v>
      </c>
      <c r="C789" s="19" t="s">
        <v>5</v>
      </c>
      <c r="D789" s="24" t="s">
        <v>31</v>
      </c>
      <c r="E789" s="24" t="s">
        <v>61</v>
      </c>
      <c r="F789" s="24"/>
      <c r="G789" s="24"/>
      <c r="H789" s="24"/>
      <c r="I789" s="24"/>
      <c r="J789" s="24"/>
      <c r="K789" s="24"/>
      <c r="L789" s="24"/>
      <c r="M789" s="24"/>
      <c r="N789" s="24"/>
      <c r="O789" s="24"/>
      <c r="P789" s="24"/>
      <c r="Q789" s="24"/>
      <c r="R789" s="24"/>
      <c r="S789" s="24"/>
      <c r="T789" s="24" t="s">
        <v>135</v>
      </c>
      <c r="U789" s="24"/>
      <c r="V789" s="24"/>
      <c r="W789" s="24" t="s">
        <v>67</v>
      </c>
      <c r="X789" s="24" t="s">
        <v>22</v>
      </c>
      <c r="Y789" s="24" t="s">
        <v>2394</v>
      </c>
      <c r="Z789" s="23" t="s">
        <v>2395</v>
      </c>
    </row>
    <row r="790" spans="1:26" ht="14.45" customHeight="1" x14ac:dyDescent="0.25">
      <c r="A790" s="24" t="s">
        <v>2396</v>
      </c>
      <c r="B790" s="24" t="s">
        <v>138</v>
      </c>
      <c r="C790" s="19" t="s">
        <v>5</v>
      </c>
      <c r="D790" s="24" t="s">
        <v>31</v>
      </c>
      <c r="E790" s="24" t="s">
        <v>61</v>
      </c>
      <c r="F790" s="24"/>
      <c r="G790" s="24"/>
      <c r="H790" s="24"/>
      <c r="I790" s="24"/>
      <c r="J790" s="24"/>
      <c r="K790" s="24"/>
      <c r="L790" s="24"/>
      <c r="M790" s="24"/>
      <c r="N790" s="24"/>
      <c r="O790" s="24"/>
      <c r="P790" s="24"/>
      <c r="Q790" s="24"/>
      <c r="R790" s="24"/>
      <c r="S790" s="24"/>
      <c r="T790" s="24" t="s">
        <v>135</v>
      </c>
      <c r="U790" s="24"/>
      <c r="V790" s="24"/>
      <c r="W790" s="24" t="s">
        <v>67</v>
      </c>
      <c r="X790" s="24" t="s">
        <v>108</v>
      </c>
      <c r="Y790" s="24" t="s">
        <v>2397</v>
      </c>
      <c r="Z790" s="23" t="s">
        <v>2398</v>
      </c>
    </row>
    <row r="791" spans="1:26" ht="14.45" customHeight="1" x14ac:dyDescent="0.25">
      <c r="A791" s="24" t="s">
        <v>2399</v>
      </c>
      <c r="B791" s="24" t="s">
        <v>138</v>
      </c>
      <c r="C791" s="19" t="s">
        <v>5</v>
      </c>
      <c r="D791" s="24" t="s">
        <v>31</v>
      </c>
      <c r="E791" s="24" t="s">
        <v>61</v>
      </c>
      <c r="F791" s="24"/>
      <c r="G791" s="24"/>
      <c r="H791" s="24"/>
      <c r="I791" s="24"/>
      <c r="J791" s="24"/>
      <c r="K791" s="24"/>
      <c r="L791" s="24"/>
      <c r="M791" s="24"/>
      <c r="N791" s="24"/>
      <c r="O791" s="24"/>
      <c r="P791" s="24"/>
      <c r="Q791" s="24"/>
      <c r="R791" s="24"/>
      <c r="S791" s="24"/>
      <c r="T791" s="24" t="s">
        <v>135</v>
      </c>
      <c r="U791" s="24"/>
      <c r="V791" s="24"/>
      <c r="W791" s="24" t="s">
        <v>67</v>
      </c>
      <c r="X791" s="24" t="s">
        <v>22</v>
      </c>
      <c r="Y791" s="24" t="s">
        <v>2400</v>
      </c>
      <c r="Z791" s="23" t="s">
        <v>2401</v>
      </c>
    </row>
    <row r="792" spans="1:26" ht="14.45" customHeight="1" x14ac:dyDescent="0.25">
      <c r="A792" s="24" t="s">
        <v>2402</v>
      </c>
      <c r="B792" s="24" t="s">
        <v>138</v>
      </c>
      <c r="C792" s="19" t="s">
        <v>5</v>
      </c>
      <c r="D792" s="24" t="s">
        <v>37</v>
      </c>
      <c r="E792" s="24" t="s">
        <v>61</v>
      </c>
      <c r="F792" s="24"/>
      <c r="G792" s="24"/>
      <c r="H792" s="24"/>
      <c r="I792" s="24"/>
      <c r="J792" s="24"/>
      <c r="K792" s="24"/>
      <c r="L792" s="24"/>
      <c r="M792" s="24"/>
      <c r="N792" s="24"/>
      <c r="O792" s="24"/>
      <c r="P792" s="24"/>
      <c r="Q792" s="24"/>
      <c r="R792" s="24"/>
      <c r="S792" s="24"/>
      <c r="T792" s="24" t="s">
        <v>135</v>
      </c>
      <c r="U792" s="24"/>
      <c r="V792" s="24"/>
      <c r="W792" s="24" t="s">
        <v>67</v>
      </c>
      <c r="X792" s="24" t="s">
        <v>22</v>
      </c>
      <c r="Y792" s="24" t="s">
        <v>2403</v>
      </c>
      <c r="Z792" s="23" t="s">
        <v>2404</v>
      </c>
    </row>
    <row r="793" spans="1:26" ht="14.45" customHeight="1" x14ac:dyDescent="0.25">
      <c r="A793" s="24" t="s">
        <v>2405</v>
      </c>
      <c r="B793" s="24" t="s">
        <v>138</v>
      </c>
      <c r="C793" s="19" t="s">
        <v>5</v>
      </c>
      <c r="D793" s="24" t="s">
        <v>37</v>
      </c>
      <c r="E793" s="24" t="s">
        <v>61</v>
      </c>
      <c r="F793" s="24"/>
      <c r="G793" s="24"/>
      <c r="H793" s="24"/>
      <c r="I793" s="24"/>
      <c r="J793" s="24"/>
      <c r="K793" s="24"/>
      <c r="L793" s="24"/>
      <c r="M793" s="24"/>
      <c r="N793" s="24"/>
      <c r="O793" s="24"/>
      <c r="P793" s="24"/>
      <c r="Q793" s="24"/>
      <c r="R793" s="24"/>
      <c r="S793" s="24"/>
      <c r="T793" s="24" t="s">
        <v>135</v>
      </c>
      <c r="U793" s="24"/>
      <c r="V793" s="24"/>
      <c r="W793" s="24" t="s">
        <v>67</v>
      </c>
      <c r="X793" s="24" t="s">
        <v>100</v>
      </c>
      <c r="Y793" s="24" t="s">
        <v>2406</v>
      </c>
      <c r="Z793" s="23" t="s">
        <v>2407</v>
      </c>
    </row>
    <row r="794" spans="1:26" ht="14.45" customHeight="1" x14ac:dyDescent="0.25">
      <c r="A794" s="24" t="s">
        <v>2408</v>
      </c>
      <c r="B794" s="24" t="s">
        <v>138</v>
      </c>
      <c r="C794" s="19" t="s">
        <v>5</v>
      </c>
      <c r="D794" s="24" t="s">
        <v>37</v>
      </c>
      <c r="E794" s="24" t="s">
        <v>61</v>
      </c>
      <c r="F794" s="24"/>
      <c r="G794" s="24"/>
      <c r="H794" s="24"/>
      <c r="I794" s="24"/>
      <c r="J794" s="24"/>
      <c r="K794" s="24"/>
      <c r="L794" s="24"/>
      <c r="M794" s="24"/>
      <c r="N794" s="24"/>
      <c r="O794" s="24"/>
      <c r="P794" s="24"/>
      <c r="Q794" s="24"/>
      <c r="R794" s="24"/>
      <c r="S794" s="24"/>
      <c r="T794" s="24" t="s">
        <v>135</v>
      </c>
      <c r="U794" s="24"/>
      <c r="V794" s="24"/>
      <c r="W794" s="24" t="s">
        <v>67</v>
      </c>
      <c r="X794" s="24" t="s">
        <v>22</v>
      </c>
      <c r="Y794" s="24" t="s">
        <v>2409</v>
      </c>
      <c r="Z794" s="23" t="s">
        <v>2410</v>
      </c>
    </row>
    <row r="795" spans="1:26" ht="14.45" customHeight="1" x14ac:dyDescent="0.25">
      <c r="A795" s="24" t="s">
        <v>2411</v>
      </c>
      <c r="B795" s="24" t="s">
        <v>138</v>
      </c>
      <c r="C795" s="19" t="s">
        <v>5</v>
      </c>
      <c r="D795" s="24" t="s">
        <v>37</v>
      </c>
      <c r="E795" s="24" t="s">
        <v>61</v>
      </c>
      <c r="F795" s="24"/>
      <c r="G795" s="24"/>
      <c r="H795" s="24"/>
      <c r="I795" s="24"/>
      <c r="J795" s="24"/>
      <c r="K795" s="24"/>
      <c r="L795" s="24"/>
      <c r="M795" s="24"/>
      <c r="N795" s="24"/>
      <c r="O795" s="24"/>
      <c r="P795" s="24"/>
      <c r="Q795" s="24"/>
      <c r="R795" s="24"/>
      <c r="S795" s="24"/>
      <c r="T795" s="24" t="s">
        <v>135</v>
      </c>
      <c r="U795" s="24"/>
      <c r="V795" s="24"/>
      <c r="W795" s="24" t="s">
        <v>67</v>
      </c>
      <c r="X795" s="24" t="s">
        <v>100</v>
      </c>
      <c r="Y795" s="24" t="s">
        <v>2412</v>
      </c>
      <c r="Z795" s="23"/>
    </row>
    <row r="796" spans="1:26" ht="14.45" customHeight="1" x14ac:dyDescent="0.25">
      <c r="A796" s="24" t="s">
        <v>2413</v>
      </c>
      <c r="B796" s="24" t="s">
        <v>138</v>
      </c>
      <c r="C796" s="19" t="s">
        <v>5</v>
      </c>
      <c r="D796" s="24" t="s">
        <v>37</v>
      </c>
      <c r="E796" s="24" t="s">
        <v>61</v>
      </c>
      <c r="F796" s="24"/>
      <c r="G796" s="24"/>
      <c r="H796" s="24"/>
      <c r="I796" s="24"/>
      <c r="J796" s="24"/>
      <c r="K796" s="24"/>
      <c r="L796" s="24"/>
      <c r="M796" s="24"/>
      <c r="N796" s="24"/>
      <c r="O796" s="24"/>
      <c r="P796" s="24"/>
      <c r="Q796" s="24"/>
      <c r="R796" s="24"/>
      <c r="S796" s="24"/>
      <c r="T796" s="24" t="s">
        <v>135</v>
      </c>
      <c r="U796" s="24"/>
      <c r="V796" s="24"/>
      <c r="W796" s="24" t="s">
        <v>67</v>
      </c>
      <c r="X796" s="24" t="s">
        <v>108</v>
      </c>
      <c r="Y796" s="24" t="s">
        <v>37</v>
      </c>
      <c r="Z796" s="23"/>
    </row>
    <row r="797" spans="1:26" ht="14.45" customHeight="1" x14ac:dyDescent="0.25">
      <c r="A797" s="24" t="s">
        <v>2414</v>
      </c>
      <c r="B797" s="24" t="s">
        <v>138</v>
      </c>
      <c r="C797" s="19" t="s">
        <v>5</v>
      </c>
      <c r="D797" s="24" t="s">
        <v>37</v>
      </c>
      <c r="E797" s="24" t="s">
        <v>61</v>
      </c>
      <c r="F797" s="24"/>
      <c r="G797" s="24"/>
      <c r="H797" s="24"/>
      <c r="I797" s="24"/>
      <c r="J797" s="24"/>
      <c r="K797" s="24"/>
      <c r="L797" s="24"/>
      <c r="M797" s="24"/>
      <c r="N797" s="24"/>
      <c r="O797" s="24"/>
      <c r="P797" s="24"/>
      <c r="Q797" s="24"/>
      <c r="R797" s="24"/>
      <c r="S797" s="24"/>
      <c r="T797" s="24" t="s">
        <v>135</v>
      </c>
      <c r="U797" s="24"/>
      <c r="V797" s="24"/>
      <c r="W797" s="24" t="s">
        <v>67</v>
      </c>
      <c r="X797" s="24" t="s">
        <v>108</v>
      </c>
      <c r="Y797" s="24" t="s">
        <v>2415</v>
      </c>
      <c r="Z797" s="23"/>
    </row>
    <row r="798" spans="1:26" ht="14.45" customHeight="1" x14ac:dyDescent="0.25">
      <c r="A798" s="24" t="s">
        <v>2416</v>
      </c>
      <c r="B798" s="24" t="s">
        <v>138</v>
      </c>
      <c r="C798" s="19" t="s">
        <v>5</v>
      </c>
      <c r="D798" s="24" t="s">
        <v>37</v>
      </c>
      <c r="E798" s="24" t="s">
        <v>61</v>
      </c>
      <c r="F798" s="24"/>
      <c r="G798" s="24"/>
      <c r="H798" s="24"/>
      <c r="I798" s="24"/>
      <c r="J798" s="24"/>
      <c r="K798" s="24"/>
      <c r="L798" s="24"/>
      <c r="M798" s="24"/>
      <c r="N798" s="24"/>
      <c r="O798" s="24"/>
      <c r="P798" s="24"/>
      <c r="Q798" s="24"/>
      <c r="R798" s="24"/>
      <c r="S798" s="24"/>
      <c r="T798" s="24" t="s">
        <v>135</v>
      </c>
      <c r="U798" s="24"/>
      <c r="V798" s="24"/>
      <c r="W798" s="24" t="s">
        <v>67</v>
      </c>
      <c r="X798" s="24" t="s">
        <v>100</v>
      </c>
      <c r="Y798" s="24" t="s">
        <v>2417</v>
      </c>
      <c r="Z798" s="23"/>
    </row>
    <row r="799" spans="1:26" ht="14.45" customHeight="1" x14ac:dyDescent="0.25">
      <c r="A799" s="24" t="s">
        <v>2418</v>
      </c>
      <c r="B799" s="24" t="s">
        <v>138</v>
      </c>
      <c r="C799" s="19" t="s">
        <v>5</v>
      </c>
      <c r="D799" s="24"/>
      <c r="E799" s="24" t="s">
        <v>61</v>
      </c>
      <c r="F799" s="24"/>
      <c r="G799" s="24"/>
      <c r="H799" s="24"/>
      <c r="I799" s="24"/>
      <c r="J799" s="24"/>
      <c r="K799" s="24"/>
      <c r="L799" s="24"/>
      <c r="M799" s="24"/>
      <c r="N799" s="24"/>
      <c r="O799" s="24"/>
      <c r="P799" s="24"/>
      <c r="Q799" s="24"/>
      <c r="R799" s="24"/>
      <c r="S799" s="24"/>
      <c r="T799" s="24" t="s">
        <v>135</v>
      </c>
      <c r="U799" s="24"/>
      <c r="V799" s="24"/>
      <c r="W799" s="24" t="s">
        <v>67</v>
      </c>
      <c r="X799" s="24" t="s">
        <v>101</v>
      </c>
      <c r="Y799" s="24"/>
      <c r="Z799" s="23"/>
    </row>
    <row r="800" spans="1:26" ht="14.45" customHeight="1" x14ac:dyDescent="0.25">
      <c r="A800" s="24" t="s">
        <v>2419</v>
      </c>
      <c r="B800" s="24" t="s">
        <v>138</v>
      </c>
      <c r="C800" s="19" t="s">
        <v>5</v>
      </c>
      <c r="D800" s="24" t="s">
        <v>37</v>
      </c>
      <c r="E800" s="24" t="s">
        <v>61</v>
      </c>
      <c r="F800" s="24"/>
      <c r="G800" s="24"/>
      <c r="H800" s="24"/>
      <c r="I800" s="24"/>
      <c r="J800" s="24"/>
      <c r="K800" s="24"/>
      <c r="L800" s="24"/>
      <c r="M800" s="24"/>
      <c r="N800" s="24"/>
      <c r="O800" s="24"/>
      <c r="P800" s="24"/>
      <c r="Q800" s="24"/>
      <c r="R800" s="24"/>
      <c r="S800" s="24"/>
      <c r="T800" s="24" t="s">
        <v>135</v>
      </c>
      <c r="U800" s="24"/>
      <c r="V800" s="24"/>
      <c r="W800" s="24" t="s">
        <v>67</v>
      </c>
      <c r="X800" s="24" t="s">
        <v>109</v>
      </c>
      <c r="Y800" s="24" t="s">
        <v>2420</v>
      </c>
      <c r="Z800" s="23"/>
    </row>
    <row r="801" spans="1:26" ht="14.45" customHeight="1" x14ac:dyDescent="0.25">
      <c r="A801" s="24" t="s">
        <v>2421</v>
      </c>
      <c r="B801" s="24" t="s">
        <v>138</v>
      </c>
      <c r="C801" s="19" t="s">
        <v>5</v>
      </c>
      <c r="D801" s="24" t="s">
        <v>37</v>
      </c>
      <c r="E801" s="24" t="s">
        <v>61</v>
      </c>
      <c r="F801" s="24"/>
      <c r="G801" s="24"/>
      <c r="H801" s="24"/>
      <c r="I801" s="24"/>
      <c r="J801" s="24"/>
      <c r="K801" s="24"/>
      <c r="L801" s="24"/>
      <c r="M801" s="24"/>
      <c r="N801" s="24"/>
      <c r="O801" s="24"/>
      <c r="P801" s="24"/>
      <c r="Q801" s="24"/>
      <c r="R801" s="24"/>
      <c r="S801" s="24"/>
      <c r="T801" s="24" t="s">
        <v>135</v>
      </c>
      <c r="U801" s="24"/>
      <c r="V801" s="24"/>
      <c r="W801" s="24" t="s">
        <v>67</v>
      </c>
      <c r="X801" s="24" t="s">
        <v>22</v>
      </c>
      <c r="Y801" s="24" t="s">
        <v>2422</v>
      </c>
      <c r="Z801" s="23" t="s">
        <v>2423</v>
      </c>
    </row>
    <row r="802" spans="1:26" ht="14.45" customHeight="1" x14ac:dyDescent="0.25">
      <c r="A802" s="24" t="s">
        <v>2424</v>
      </c>
      <c r="B802" s="24" t="s">
        <v>138</v>
      </c>
      <c r="C802" s="19" t="s">
        <v>5</v>
      </c>
      <c r="D802" s="24" t="s">
        <v>31</v>
      </c>
      <c r="E802" s="24" t="s">
        <v>61</v>
      </c>
      <c r="F802" s="24"/>
      <c r="G802" s="24"/>
      <c r="H802" s="24"/>
      <c r="I802" s="24"/>
      <c r="J802" s="24"/>
      <c r="K802" s="24"/>
      <c r="L802" s="24"/>
      <c r="M802" s="24"/>
      <c r="N802" s="24"/>
      <c r="O802" s="24"/>
      <c r="P802" s="24"/>
      <c r="Q802" s="24"/>
      <c r="R802" s="24"/>
      <c r="S802" s="24"/>
      <c r="T802" s="24" t="s">
        <v>135</v>
      </c>
      <c r="U802" s="24"/>
      <c r="V802" s="24"/>
      <c r="W802" s="24" t="s">
        <v>67</v>
      </c>
      <c r="X802" s="24" t="s">
        <v>111</v>
      </c>
      <c r="Y802" s="24" t="s">
        <v>2425</v>
      </c>
      <c r="Z802" s="23" t="s">
        <v>2426</v>
      </c>
    </row>
    <row r="803" spans="1:26" ht="14.45" customHeight="1" x14ac:dyDescent="0.25">
      <c r="A803" s="24" t="s">
        <v>2427</v>
      </c>
      <c r="B803" s="24" t="s">
        <v>138</v>
      </c>
      <c r="C803" s="19" t="s">
        <v>5</v>
      </c>
      <c r="D803" s="24" t="s">
        <v>37</v>
      </c>
      <c r="E803" s="24" t="s">
        <v>61</v>
      </c>
      <c r="F803" s="24"/>
      <c r="G803" s="24"/>
      <c r="H803" s="24"/>
      <c r="I803" s="24"/>
      <c r="J803" s="24"/>
      <c r="K803" s="24"/>
      <c r="L803" s="24"/>
      <c r="M803" s="24"/>
      <c r="N803" s="24"/>
      <c r="O803" s="24"/>
      <c r="P803" s="24"/>
      <c r="Q803" s="24"/>
      <c r="R803" s="24"/>
      <c r="S803" s="24"/>
      <c r="T803" s="24" t="s">
        <v>135</v>
      </c>
      <c r="U803" s="24"/>
      <c r="V803" s="24"/>
      <c r="W803" s="24" t="s">
        <v>67</v>
      </c>
      <c r="X803" s="24" t="s">
        <v>90</v>
      </c>
      <c r="Y803" s="24" t="s">
        <v>2428</v>
      </c>
      <c r="Z803" s="23" t="s">
        <v>2429</v>
      </c>
    </row>
    <row r="804" spans="1:26" ht="14.45" customHeight="1" x14ac:dyDescent="0.25">
      <c r="A804" s="24" t="s">
        <v>2430</v>
      </c>
      <c r="B804" s="24" t="s">
        <v>138</v>
      </c>
      <c r="C804" s="19" t="s">
        <v>5</v>
      </c>
      <c r="D804" s="24" t="s">
        <v>43</v>
      </c>
      <c r="E804" s="24" t="s">
        <v>61</v>
      </c>
      <c r="F804" s="24"/>
      <c r="G804" s="24"/>
      <c r="H804" s="24"/>
      <c r="I804" s="24"/>
      <c r="J804" s="24"/>
      <c r="K804" s="24"/>
      <c r="L804" s="24"/>
      <c r="M804" s="24"/>
      <c r="N804" s="24"/>
      <c r="O804" s="24"/>
      <c r="P804" s="24"/>
      <c r="Q804" s="24"/>
      <c r="R804" s="24"/>
      <c r="S804" s="24"/>
      <c r="T804" s="24" t="s">
        <v>135</v>
      </c>
      <c r="U804" s="24"/>
      <c r="V804" s="24"/>
      <c r="W804" s="24" t="s">
        <v>67</v>
      </c>
      <c r="X804" s="24" t="s">
        <v>111</v>
      </c>
      <c r="Y804" s="24" t="s">
        <v>2431</v>
      </c>
      <c r="Z804" s="23"/>
    </row>
    <row r="805" spans="1:26" ht="14.45" customHeight="1" x14ac:dyDescent="0.25">
      <c r="A805" s="24" t="s">
        <v>2432</v>
      </c>
      <c r="B805" s="24" t="s">
        <v>138</v>
      </c>
      <c r="C805" s="19" t="s">
        <v>5</v>
      </c>
      <c r="D805" s="24" t="s">
        <v>37</v>
      </c>
      <c r="E805" s="24" t="s">
        <v>61</v>
      </c>
      <c r="F805" s="24"/>
      <c r="G805" s="24"/>
      <c r="H805" s="24"/>
      <c r="I805" s="24"/>
      <c r="J805" s="24"/>
      <c r="K805" s="24"/>
      <c r="L805" s="24"/>
      <c r="M805" s="24"/>
      <c r="N805" s="24"/>
      <c r="O805" s="24"/>
      <c r="P805" s="24"/>
      <c r="Q805" s="24"/>
      <c r="R805" s="24"/>
      <c r="S805" s="24"/>
      <c r="T805" s="24" t="s">
        <v>135</v>
      </c>
      <c r="U805" s="24"/>
      <c r="V805" s="24"/>
      <c r="W805" s="24" t="s">
        <v>67</v>
      </c>
      <c r="X805" s="24" t="s">
        <v>109</v>
      </c>
      <c r="Y805" s="24" t="s">
        <v>2433</v>
      </c>
      <c r="Z805" s="23" t="s">
        <v>2434</v>
      </c>
    </row>
    <row r="806" spans="1:26" ht="14.45" customHeight="1" x14ac:dyDescent="0.25">
      <c r="A806" s="24" t="s">
        <v>2435</v>
      </c>
      <c r="B806" s="24" t="s">
        <v>138</v>
      </c>
      <c r="C806" s="19" t="s">
        <v>5</v>
      </c>
      <c r="D806" s="24" t="s">
        <v>27</v>
      </c>
      <c r="E806" s="24" t="s">
        <v>61</v>
      </c>
      <c r="F806" s="24"/>
      <c r="G806" s="24"/>
      <c r="H806" s="24"/>
      <c r="I806" s="24"/>
      <c r="J806" s="24"/>
      <c r="K806" s="24"/>
      <c r="L806" s="24"/>
      <c r="M806" s="24"/>
      <c r="N806" s="24"/>
      <c r="O806" s="24"/>
      <c r="P806" s="24"/>
      <c r="Q806" s="24"/>
      <c r="R806" s="24"/>
      <c r="S806" s="24"/>
      <c r="T806" s="24" t="s">
        <v>135</v>
      </c>
      <c r="U806" s="24"/>
      <c r="V806" s="24"/>
      <c r="W806" s="24" t="s">
        <v>67</v>
      </c>
      <c r="X806" s="24" t="s">
        <v>108</v>
      </c>
      <c r="Y806" s="24" t="s">
        <v>2436</v>
      </c>
      <c r="Z806" s="23" t="s">
        <v>2437</v>
      </c>
    </row>
    <row r="807" spans="1:26" ht="14.45" customHeight="1" x14ac:dyDescent="0.25">
      <c r="A807" s="24" t="s">
        <v>2438</v>
      </c>
      <c r="B807" s="24" t="s">
        <v>138</v>
      </c>
      <c r="C807" s="19" t="s">
        <v>5</v>
      </c>
      <c r="D807" s="24" t="s">
        <v>38</v>
      </c>
      <c r="E807" s="24" t="s">
        <v>61</v>
      </c>
      <c r="F807" s="24"/>
      <c r="G807" s="24"/>
      <c r="H807" s="24"/>
      <c r="I807" s="24"/>
      <c r="J807" s="24"/>
      <c r="K807" s="24"/>
      <c r="L807" s="24"/>
      <c r="M807" s="24"/>
      <c r="N807" s="24"/>
      <c r="O807" s="24"/>
      <c r="P807" s="24"/>
      <c r="Q807" s="24"/>
      <c r="R807" s="24"/>
      <c r="S807" s="24"/>
      <c r="T807" s="24" t="s">
        <v>135</v>
      </c>
      <c r="U807" s="24"/>
      <c r="V807" s="24"/>
      <c r="W807" s="24" t="s">
        <v>67</v>
      </c>
      <c r="X807" s="24" t="s">
        <v>101</v>
      </c>
      <c r="Y807" s="24" t="s">
        <v>2439</v>
      </c>
      <c r="Z807" s="23"/>
    </row>
    <row r="808" spans="1:26" ht="14.45" customHeight="1" x14ac:dyDescent="0.25">
      <c r="A808" s="24" t="s">
        <v>2440</v>
      </c>
      <c r="B808" s="24" t="s">
        <v>138</v>
      </c>
      <c r="C808" s="19" t="s">
        <v>5</v>
      </c>
      <c r="D808" s="24" t="s">
        <v>38</v>
      </c>
      <c r="E808" s="24" t="s">
        <v>61</v>
      </c>
      <c r="F808" s="24"/>
      <c r="G808" s="24"/>
      <c r="H808" s="24"/>
      <c r="I808" s="24"/>
      <c r="J808" s="24"/>
      <c r="K808" s="24"/>
      <c r="L808" s="24"/>
      <c r="M808" s="24"/>
      <c r="N808" s="24"/>
      <c r="O808" s="24"/>
      <c r="P808" s="24"/>
      <c r="Q808" s="24"/>
      <c r="R808" s="24"/>
      <c r="S808" s="24"/>
      <c r="T808" s="24" t="s">
        <v>135</v>
      </c>
      <c r="U808" s="24"/>
      <c r="V808" s="24"/>
      <c r="W808" s="24" t="s">
        <v>67</v>
      </c>
      <c r="X808" s="24" t="s">
        <v>100</v>
      </c>
      <c r="Y808" s="24" t="s">
        <v>2439</v>
      </c>
      <c r="Z808" s="23" t="s">
        <v>2441</v>
      </c>
    </row>
    <row r="809" spans="1:26" ht="14.45" customHeight="1" x14ac:dyDescent="0.25">
      <c r="A809" s="24" t="s">
        <v>2442</v>
      </c>
      <c r="B809" s="24" t="s">
        <v>138</v>
      </c>
      <c r="C809" s="19" t="s">
        <v>5</v>
      </c>
      <c r="D809" s="24" t="s">
        <v>38</v>
      </c>
      <c r="E809" s="24" t="s">
        <v>61</v>
      </c>
      <c r="F809" s="24"/>
      <c r="G809" s="24"/>
      <c r="H809" s="24"/>
      <c r="I809" s="24"/>
      <c r="J809" s="24"/>
      <c r="K809" s="24"/>
      <c r="L809" s="24"/>
      <c r="M809" s="24"/>
      <c r="N809" s="24"/>
      <c r="O809" s="24"/>
      <c r="P809" s="24"/>
      <c r="Q809" s="24"/>
      <c r="R809" s="24"/>
      <c r="S809" s="24"/>
      <c r="T809" s="24" t="s">
        <v>135</v>
      </c>
      <c r="U809" s="24"/>
      <c r="V809" s="24"/>
      <c r="W809" s="24" t="s">
        <v>67</v>
      </c>
      <c r="X809" s="24" t="s">
        <v>100</v>
      </c>
      <c r="Y809" s="24" t="s">
        <v>2443</v>
      </c>
      <c r="Z809" s="23"/>
    </row>
    <row r="810" spans="1:26" ht="14.45" customHeight="1" x14ac:dyDescent="0.25">
      <c r="A810" s="24" t="s">
        <v>2444</v>
      </c>
      <c r="B810" s="24" t="s">
        <v>138</v>
      </c>
      <c r="C810" s="19" t="s">
        <v>5</v>
      </c>
      <c r="D810" s="24" t="s">
        <v>22</v>
      </c>
      <c r="E810" s="24" t="s">
        <v>61</v>
      </c>
      <c r="F810" s="24"/>
      <c r="G810" s="24"/>
      <c r="H810" s="24"/>
      <c r="I810" s="24"/>
      <c r="J810" s="24"/>
      <c r="K810" s="24"/>
      <c r="L810" s="24"/>
      <c r="M810" s="24"/>
      <c r="N810" s="24"/>
      <c r="O810" s="24"/>
      <c r="P810" s="24"/>
      <c r="Q810" s="24"/>
      <c r="R810" s="24"/>
      <c r="S810" s="24"/>
      <c r="T810" s="24" t="s">
        <v>135</v>
      </c>
      <c r="U810" s="24"/>
      <c r="V810" s="24"/>
      <c r="W810" s="24" t="s">
        <v>67</v>
      </c>
      <c r="X810" s="24" t="s">
        <v>22</v>
      </c>
      <c r="Y810" s="24" t="s">
        <v>2445</v>
      </c>
      <c r="Z810" s="23" t="s">
        <v>2446</v>
      </c>
    </row>
    <row r="811" spans="1:26" ht="14.45" customHeight="1" x14ac:dyDescent="0.25">
      <c r="A811" s="24" t="s">
        <v>2447</v>
      </c>
      <c r="B811" s="24" t="s">
        <v>138</v>
      </c>
      <c r="C811" s="19" t="s">
        <v>5</v>
      </c>
      <c r="D811" s="24" t="s">
        <v>38</v>
      </c>
      <c r="E811" s="24" t="s">
        <v>61</v>
      </c>
      <c r="F811" s="24"/>
      <c r="G811" s="24"/>
      <c r="H811" s="24"/>
      <c r="I811" s="24"/>
      <c r="J811" s="24"/>
      <c r="K811" s="24"/>
      <c r="L811" s="24"/>
      <c r="M811" s="24"/>
      <c r="N811" s="24"/>
      <c r="O811" s="24"/>
      <c r="P811" s="24"/>
      <c r="Q811" s="24"/>
      <c r="R811" s="24"/>
      <c r="S811" s="24"/>
      <c r="T811" s="24" t="s">
        <v>135</v>
      </c>
      <c r="U811" s="24"/>
      <c r="V811" s="24"/>
      <c r="W811" s="24" t="s">
        <v>67</v>
      </c>
      <c r="X811" s="24" t="s">
        <v>100</v>
      </c>
      <c r="Y811" s="24" t="s">
        <v>2439</v>
      </c>
      <c r="Z811" s="23" t="s">
        <v>2448</v>
      </c>
    </row>
    <row r="812" spans="1:26" ht="14.45" customHeight="1" x14ac:dyDescent="0.25">
      <c r="A812" s="24" t="s">
        <v>2449</v>
      </c>
      <c r="B812" s="24" t="s">
        <v>138</v>
      </c>
      <c r="C812" s="19" t="s">
        <v>5</v>
      </c>
      <c r="D812" s="24" t="s">
        <v>38</v>
      </c>
      <c r="E812" s="24" t="s">
        <v>61</v>
      </c>
      <c r="F812" s="24"/>
      <c r="G812" s="24"/>
      <c r="H812" s="24"/>
      <c r="I812" s="24"/>
      <c r="J812" s="24"/>
      <c r="K812" s="24"/>
      <c r="L812" s="24"/>
      <c r="M812" s="24"/>
      <c r="N812" s="24"/>
      <c r="O812" s="24"/>
      <c r="P812" s="24"/>
      <c r="Q812" s="24"/>
      <c r="R812" s="24"/>
      <c r="S812" s="24"/>
      <c r="T812" s="24" t="s">
        <v>135</v>
      </c>
      <c r="U812" s="24"/>
      <c r="V812" s="24"/>
      <c r="W812" s="24" t="s">
        <v>67</v>
      </c>
      <c r="X812" s="24"/>
      <c r="Y812" s="24" t="s">
        <v>2439</v>
      </c>
      <c r="Z812" s="23" t="s">
        <v>2450</v>
      </c>
    </row>
    <row r="813" spans="1:26" ht="14.45" customHeight="1" x14ac:dyDescent="0.25">
      <c r="A813" s="24" t="s">
        <v>2451</v>
      </c>
      <c r="B813" s="24" t="s">
        <v>138</v>
      </c>
      <c r="C813" s="19" t="s">
        <v>5</v>
      </c>
      <c r="D813" s="24" t="s">
        <v>38</v>
      </c>
      <c r="E813" s="24" t="s">
        <v>61</v>
      </c>
      <c r="F813" s="24"/>
      <c r="G813" s="24"/>
      <c r="H813" s="24"/>
      <c r="I813" s="24"/>
      <c r="J813" s="24"/>
      <c r="K813" s="24"/>
      <c r="L813" s="24"/>
      <c r="M813" s="24"/>
      <c r="N813" s="24"/>
      <c r="O813" s="24"/>
      <c r="P813" s="24"/>
      <c r="Q813" s="24"/>
      <c r="R813" s="24"/>
      <c r="S813" s="24"/>
      <c r="T813" s="24" t="s">
        <v>135</v>
      </c>
      <c r="U813" s="24"/>
      <c r="V813" s="24"/>
      <c r="W813" s="24" t="s">
        <v>67</v>
      </c>
      <c r="X813" s="24" t="s">
        <v>108</v>
      </c>
      <c r="Y813" s="24" t="s">
        <v>2439</v>
      </c>
      <c r="Z813" s="23"/>
    </row>
    <row r="814" spans="1:26" ht="14.45" customHeight="1" x14ac:dyDescent="0.25">
      <c r="A814" s="24" t="s">
        <v>2452</v>
      </c>
      <c r="B814" s="24" t="s">
        <v>138</v>
      </c>
      <c r="C814" s="19" t="s">
        <v>5</v>
      </c>
      <c r="D814" s="24" t="s">
        <v>38</v>
      </c>
      <c r="E814" s="24" t="s">
        <v>61</v>
      </c>
      <c r="F814" s="24"/>
      <c r="G814" s="24"/>
      <c r="H814" s="24"/>
      <c r="I814" s="24"/>
      <c r="J814" s="24"/>
      <c r="K814" s="24"/>
      <c r="L814" s="24"/>
      <c r="M814" s="24"/>
      <c r="N814" s="24"/>
      <c r="O814" s="24"/>
      <c r="P814" s="24"/>
      <c r="Q814" s="24"/>
      <c r="R814" s="24"/>
      <c r="S814" s="24"/>
      <c r="T814" s="24" t="s">
        <v>135</v>
      </c>
      <c r="U814" s="24"/>
      <c r="V814" s="24"/>
      <c r="W814" s="24" t="s">
        <v>67</v>
      </c>
      <c r="X814" s="24" t="s">
        <v>108</v>
      </c>
      <c r="Y814" s="24" t="s">
        <v>2453</v>
      </c>
      <c r="Z814" s="23"/>
    </row>
    <row r="815" spans="1:26" ht="14.45" customHeight="1" x14ac:dyDescent="0.25">
      <c r="A815" s="24" t="s">
        <v>2454</v>
      </c>
      <c r="B815" s="24" t="s">
        <v>138</v>
      </c>
      <c r="C815" s="19" t="s">
        <v>5</v>
      </c>
      <c r="D815" s="24" t="s">
        <v>38</v>
      </c>
      <c r="E815" s="24" t="s">
        <v>61</v>
      </c>
      <c r="F815" s="24"/>
      <c r="G815" s="24"/>
      <c r="H815" s="24"/>
      <c r="I815" s="24"/>
      <c r="J815" s="24"/>
      <c r="K815" s="24"/>
      <c r="L815" s="24"/>
      <c r="M815" s="24"/>
      <c r="N815" s="24"/>
      <c r="O815" s="24"/>
      <c r="P815" s="24"/>
      <c r="Q815" s="24"/>
      <c r="R815" s="24"/>
      <c r="S815" s="24"/>
      <c r="T815" s="24" t="s">
        <v>135</v>
      </c>
      <c r="U815" s="24"/>
      <c r="V815" s="24"/>
      <c r="W815" s="24" t="s">
        <v>67</v>
      </c>
      <c r="X815" s="24" t="s">
        <v>108</v>
      </c>
      <c r="Y815" s="24" t="s">
        <v>2439</v>
      </c>
      <c r="Z815" s="23"/>
    </row>
    <row r="816" spans="1:26" ht="14.45" customHeight="1" x14ac:dyDescent="0.25">
      <c r="A816" s="24" t="s">
        <v>2455</v>
      </c>
      <c r="B816" s="24" t="s">
        <v>138</v>
      </c>
      <c r="C816" s="19" t="s">
        <v>5</v>
      </c>
      <c r="D816" s="24" t="s">
        <v>38</v>
      </c>
      <c r="E816" s="24" t="s">
        <v>61</v>
      </c>
      <c r="F816" s="24"/>
      <c r="G816" s="24"/>
      <c r="H816" s="24"/>
      <c r="I816" s="24"/>
      <c r="J816" s="24"/>
      <c r="K816" s="24"/>
      <c r="L816" s="24"/>
      <c r="M816" s="24"/>
      <c r="N816" s="24"/>
      <c r="O816" s="24"/>
      <c r="P816" s="24"/>
      <c r="Q816" s="24"/>
      <c r="R816" s="24"/>
      <c r="S816" s="24"/>
      <c r="T816" s="24" t="s">
        <v>135</v>
      </c>
      <c r="U816" s="24"/>
      <c r="V816" s="24"/>
      <c r="W816" s="24" t="s">
        <v>67</v>
      </c>
      <c r="X816" s="24" t="s">
        <v>100</v>
      </c>
      <c r="Y816" s="24" t="s">
        <v>2439</v>
      </c>
      <c r="Z816" s="23" t="s">
        <v>2456</v>
      </c>
    </row>
    <row r="817" spans="1:26" ht="14.45" customHeight="1" x14ac:dyDescent="0.25">
      <c r="A817" s="24" t="s">
        <v>2457</v>
      </c>
      <c r="B817" s="24" t="s">
        <v>138</v>
      </c>
      <c r="C817" s="19" t="s">
        <v>5</v>
      </c>
      <c r="D817" s="24" t="s">
        <v>38</v>
      </c>
      <c r="E817" s="24" t="s">
        <v>61</v>
      </c>
      <c r="F817" s="24"/>
      <c r="G817" s="24"/>
      <c r="H817" s="24"/>
      <c r="I817" s="24"/>
      <c r="J817" s="24"/>
      <c r="K817" s="24"/>
      <c r="L817" s="24"/>
      <c r="M817" s="24"/>
      <c r="N817" s="24"/>
      <c r="O817" s="24"/>
      <c r="P817" s="24"/>
      <c r="Q817" s="24"/>
      <c r="R817" s="24"/>
      <c r="S817" s="24"/>
      <c r="T817" s="24" t="s">
        <v>135</v>
      </c>
      <c r="U817" s="24"/>
      <c r="V817" s="24"/>
      <c r="W817" s="24" t="s">
        <v>67</v>
      </c>
      <c r="X817" s="24" t="s">
        <v>100</v>
      </c>
      <c r="Y817" s="24" t="s">
        <v>2439</v>
      </c>
      <c r="Z817" s="23"/>
    </row>
    <row r="818" spans="1:26" ht="14.45" customHeight="1" x14ac:dyDescent="0.25">
      <c r="A818" s="24" t="s">
        <v>2458</v>
      </c>
      <c r="B818" s="24" t="s">
        <v>138</v>
      </c>
      <c r="C818" s="19" t="s">
        <v>5</v>
      </c>
      <c r="D818" s="24" t="s">
        <v>38</v>
      </c>
      <c r="E818" s="24" t="s">
        <v>61</v>
      </c>
      <c r="F818" s="24"/>
      <c r="G818" s="24"/>
      <c r="H818" s="24"/>
      <c r="I818" s="24"/>
      <c r="J818" s="24"/>
      <c r="K818" s="24"/>
      <c r="L818" s="24"/>
      <c r="M818" s="24"/>
      <c r="N818" s="24"/>
      <c r="O818" s="24"/>
      <c r="P818" s="24"/>
      <c r="Q818" s="24"/>
      <c r="R818" s="24"/>
      <c r="S818" s="24"/>
      <c r="T818" s="24" t="s">
        <v>135</v>
      </c>
      <c r="U818" s="24"/>
      <c r="V818" s="24"/>
      <c r="W818" s="24" t="s">
        <v>67</v>
      </c>
      <c r="X818" s="24" t="s">
        <v>108</v>
      </c>
      <c r="Y818" s="24" t="s">
        <v>2439</v>
      </c>
      <c r="Z818" s="23"/>
    </row>
    <row r="819" spans="1:26" ht="14.45" customHeight="1" x14ac:dyDescent="0.25">
      <c r="A819" s="24" t="s">
        <v>2459</v>
      </c>
      <c r="B819" s="24" t="s">
        <v>138</v>
      </c>
      <c r="C819" s="19" t="s">
        <v>5</v>
      </c>
      <c r="D819" s="24" t="s">
        <v>38</v>
      </c>
      <c r="E819" s="24" t="s">
        <v>61</v>
      </c>
      <c r="F819" s="24"/>
      <c r="G819" s="24"/>
      <c r="H819" s="24"/>
      <c r="I819" s="24"/>
      <c r="J819" s="24"/>
      <c r="K819" s="24"/>
      <c r="L819" s="24"/>
      <c r="M819" s="24"/>
      <c r="N819" s="24"/>
      <c r="O819" s="24"/>
      <c r="P819" s="24"/>
      <c r="Q819" s="24"/>
      <c r="R819" s="24"/>
      <c r="S819" s="24"/>
      <c r="T819" s="24" t="s">
        <v>135</v>
      </c>
      <c r="U819" s="24"/>
      <c r="V819" s="24"/>
      <c r="W819" s="24" t="s">
        <v>67</v>
      </c>
      <c r="X819" s="24" t="s">
        <v>108</v>
      </c>
      <c r="Y819" s="24" t="s">
        <v>2439</v>
      </c>
      <c r="Z819" s="23"/>
    </row>
    <row r="820" spans="1:26" ht="14.45" customHeight="1" x14ac:dyDescent="0.25">
      <c r="A820" s="24" t="s">
        <v>2460</v>
      </c>
      <c r="B820" s="24" t="s">
        <v>138</v>
      </c>
      <c r="C820" s="19" t="s">
        <v>5</v>
      </c>
      <c r="D820" s="24" t="s">
        <v>38</v>
      </c>
      <c r="E820" s="24" t="s">
        <v>61</v>
      </c>
      <c r="F820" s="24"/>
      <c r="G820" s="24"/>
      <c r="H820" s="24"/>
      <c r="I820" s="24"/>
      <c r="J820" s="24"/>
      <c r="K820" s="24"/>
      <c r="L820" s="24"/>
      <c r="M820" s="24"/>
      <c r="N820" s="24"/>
      <c r="O820" s="24"/>
      <c r="P820" s="24"/>
      <c r="Q820" s="24"/>
      <c r="R820" s="24"/>
      <c r="S820" s="24"/>
      <c r="T820" s="24" t="s">
        <v>135</v>
      </c>
      <c r="U820" s="24"/>
      <c r="V820" s="24"/>
      <c r="W820" s="24" t="s">
        <v>67</v>
      </c>
      <c r="X820" s="24" t="s">
        <v>108</v>
      </c>
      <c r="Y820" s="24" t="s">
        <v>2439</v>
      </c>
      <c r="Z820" s="23" t="s">
        <v>2461</v>
      </c>
    </row>
    <row r="821" spans="1:26" ht="14.45" customHeight="1" x14ac:dyDescent="0.25">
      <c r="A821" s="24" t="s">
        <v>2462</v>
      </c>
      <c r="B821" s="24" t="s">
        <v>138</v>
      </c>
      <c r="C821" s="19" t="s">
        <v>5</v>
      </c>
      <c r="D821" s="24" t="s">
        <v>38</v>
      </c>
      <c r="E821" s="24" t="s">
        <v>61</v>
      </c>
      <c r="F821" s="24"/>
      <c r="G821" s="24"/>
      <c r="H821" s="24"/>
      <c r="I821" s="24"/>
      <c r="J821" s="24"/>
      <c r="K821" s="24"/>
      <c r="L821" s="24"/>
      <c r="M821" s="24"/>
      <c r="N821" s="24"/>
      <c r="O821" s="24"/>
      <c r="P821" s="24"/>
      <c r="Q821" s="24"/>
      <c r="R821" s="24"/>
      <c r="S821" s="24"/>
      <c r="T821" s="24" t="s">
        <v>135</v>
      </c>
      <c r="U821" s="24"/>
      <c r="V821" s="24"/>
      <c r="W821" s="24" t="s">
        <v>67</v>
      </c>
      <c r="X821" s="24" t="s">
        <v>108</v>
      </c>
      <c r="Y821" s="24" t="s">
        <v>2439</v>
      </c>
      <c r="Z821" s="23"/>
    </row>
    <row r="822" spans="1:26" ht="14.45" customHeight="1" x14ac:dyDescent="0.25">
      <c r="A822" s="24" t="s">
        <v>2463</v>
      </c>
      <c r="B822" s="24" t="s">
        <v>138</v>
      </c>
      <c r="C822" s="19" t="s">
        <v>5</v>
      </c>
      <c r="D822" s="24" t="s">
        <v>38</v>
      </c>
      <c r="E822" s="24" t="s">
        <v>61</v>
      </c>
      <c r="F822" s="24"/>
      <c r="G822" s="24"/>
      <c r="H822" s="24"/>
      <c r="I822" s="24"/>
      <c r="J822" s="24"/>
      <c r="K822" s="24"/>
      <c r="L822" s="24"/>
      <c r="M822" s="24"/>
      <c r="N822" s="24"/>
      <c r="O822" s="24"/>
      <c r="P822" s="24"/>
      <c r="Q822" s="24"/>
      <c r="R822" s="24"/>
      <c r="S822" s="24"/>
      <c r="T822" s="24" t="s">
        <v>135</v>
      </c>
      <c r="U822" s="24"/>
      <c r="V822" s="24"/>
      <c r="W822" s="24" t="s">
        <v>67</v>
      </c>
      <c r="X822" s="24" t="s">
        <v>101</v>
      </c>
      <c r="Y822" s="24" t="s">
        <v>2439</v>
      </c>
      <c r="Z822" s="23" t="s">
        <v>2464</v>
      </c>
    </row>
    <row r="823" spans="1:26" ht="14.45" customHeight="1" x14ac:dyDescent="0.25">
      <c r="A823" s="24" t="s">
        <v>2465</v>
      </c>
      <c r="B823" s="24" t="s">
        <v>138</v>
      </c>
      <c r="C823" s="19" t="s">
        <v>5</v>
      </c>
      <c r="D823" s="24" t="s">
        <v>38</v>
      </c>
      <c r="E823" s="24" t="s">
        <v>61</v>
      </c>
      <c r="F823" s="24"/>
      <c r="G823" s="24"/>
      <c r="H823" s="24"/>
      <c r="I823" s="24"/>
      <c r="J823" s="24"/>
      <c r="K823" s="24"/>
      <c r="L823" s="24"/>
      <c r="M823" s="24"/>
      <c r="N823" s="24"/>
      <c r="O823" s="24"/>
      <c r="P823" s="24"/>
      <c r="Q823" s="24"/>
      <c r="R823" s="24"/>
      <c r="S823" s="24"/>
      <c r="T823" s="24" t="s">
        <v>135</v>
      </c>
      <c r="U823" s="24"/>
      <c r="V823" s="24"/>
      <c r="W823" s="24" t="s">
        <v>67</v>
      </c>
      <c r="X823" s="24" t="s">
        <v>103</v>
      </c>
      <c r="Y823" s="24" t="s">
        <v>2439</v>
      </c>
      <c r="Z823" s="23" t="s">
        <v>2466</v>
      </c>
    </row>
    <row r="824" spans="1:26" ht="14.45" customHeight="1" x14ac:dyDescent="0.25">
      <c r="A824" s="24" t="s">
        <v>2467</v>
      </c>
      <c r="B824" s="24" t="s">
        <v>138</v>
      </c>
      <c r="C824" s="19" t="s">
        <v>5</v>
      </c>
      <c r="D824" s="24" t="s">
        <v>38</v>
      </c>
      <c r="E824" s="24" t="s">
        <v>61</v>
      </c>
      <c r="F824" s="24"/>
      <c r="G824" s="24"/>
      <c r="H824" s="24"/>
      <c r="I824" s="24"/>
      <c r="J824" s="24"/>
      <c r="K824" s="24"/>
      <c r="L824" s="24"/>
      <c r="M824" s="24"/>
      <c r="N824" s="24"/>
      <c r="O824" s="24"/>
      <c r="P824" s="24"/>
      <c r="Q824" s="24"/>
      <c r="R824" s="24"/>
      <c r="S824" s="24"/>
      <c r="T824" s="24" t="s">
        <v>135</v>
      </c>
      <c r="U824" s="24"/>
      <c r="V824" s="24"/>
      <c r="W824" s="24" t="s">
        <v>67</v>
      </c>
      <c r="X824" s="24" t="s">
        <v>108</v>
      </c>
      <c r="Y824" s="24" t="s">
        <v>2439</v>
      </c>
      <c r="Z824" s="23"/>
    </row>
    <row r="825" spans="1:26" ht="14.45" customHeight="1" x14ac:dyDescent="0.25">
      <c r="A825" s="24" t="s">
        <v>2468</v>
      </c>
      <c r="B825" s="24" t="s">
        <v>138</v>
      </c>
      <c r="C825" s="19" t="s">
        <v>5</v>
      </c>
      <c r="D825" s="24" t="s">
        <v>38</v>
      </c>
      <c r="E825" s="24" t="s">
        <v>61</v>
      </c>
      <c r="F825" s="24"/>
      <c r="G825" s="24"/>
      <c r="H825" s="24"/>
      <c r="I825" s="24"/>
      <c r="J825" s="24"/>
      <c r="K825" s="24"/>
      <c r="L825" s="24"/>
      <c r="M825" s="24"/>
      <c r="N825" s="24"/>
      <c r="O825" s="24"/>
      <c r="P825" s="24"/>
      <c r="Q825" s="24"/>
      <c r="R825" s="24"/>
      <c r="S825" s="24"/>
      <c r="T825" s="24" t="s">
        <v>135</v>
      </c>
      <c r="U825" s="24"/>
      <c r="V825" s="24"/>
      <c r="W825" s="24" t="s">
        <v>67</v>
      </c>
      <c r="X825" s="24" t="s">
        <v>101</v>
      </c>
      <c r="Y825" s="24" t="s">
        <v>2439</v>
      </c>
      <c r="Z825" s="23"/>
    </row>
    <row r="826" spans="1:26" ht="14.45" customHeight="1" x14ac:dyDescent="0.25">
      <c r="A826" s="24" t="s">
        <v>2469</v>
      </c>
      <c r="B826" s="24" t="s">
        <v>138</v>
      </c>
      <c r="C826" s="19" t="s">
        <v>5</v>
      </c>
      <c r="D826" s="24" t="s">
        <v>38</v>
      </c>
      <c r="E826" s="24" t="s">
        <v>61</v>
      </c>
      <c r="F826" s="24"/>
      <c r="G826" s="24"/>
      <c r="H826" s="24"/>
      <c r="I826" s="24"/>
      <c r="J826" s="24"/>
      <c r="K826" s="24"/>
      <c r="L826" s="24"/>
      <c r="M826" s="24"/>
      <c r="N826" s="24"/>
      <c r="O826" s="24"/>
      <c r="P826" s="24"/>
      <c r="Q826" s="24"/>
      <c r="R826" s="24"/>
      <c r="S826" s="24"/>
      <c r="T826" s="24" t="s">
        <v>135</v>
      </c>
      <c r="U826" s="24"/>
      <c r="V826" s="24"/>
      <c r="W826" s="24" t="s">
        <v>67</v>
      </c>
      <c r="X826" s="24" t="s">
        <v>101</v>
      </c>
      <c r="Y826" s="24" t="s">
        <v>2439</v>
      </c>
      <c r="Z826" s="23" t="s">
        <v>2470</v>
      </c>
    </row>
    <row r="827" spans="1:26" ht="14.45" customHeight="1" x14ac:dyDescent="0.25">
      <c r="A827" s="24" t="s">
        <v>2471</v>
      </c>
      <c r="B827" s="24" t="s">
        <v>138</v>
      </c>
      <c r="C827" s="19" t="s">
        <v>5</v>
      </c>
      <c r="D827" s="24" t="s">
        <v>38</v>
      </c>
      <c r="E827" s="24" t="s">
        <v>61</v>
      </c>
      <c r="F827" s="24"/>
      <c r="G827" s="24"/>
      <c r="H827" s="24"/>
      <c r="I827" s="24"/>
      <c r="J827" s="24"/>
      <c r="K827" s="24"/>
      <c r="L827" s="24"/>
      <c r="M827" s="24"/>
      <c r="N827" s="24"/>
      <c r="O827" s="24"/>
      <c r="P827" s="24"/>
      <c r="Q827" s="24"/>
      <c r="R827" s="24"/>
      <c r="S827" s="24"/>
      <c r="T827" s="24" t="s">
        <v>135</v>
      </c>
      <c r="U827" s="24"/>
      <c r="V827" s="24"/>
      <c r="W827" s="24" t="s">
        <v>67</v>
      </c>
      <c r="X827" s="24" t="s">
        <v>108</v>
      </c>
      <c r="Y827" s="24" t="s">
        <v>2472</v>
      </c>
      <c r="Z827" s="23" t="s">
        <v>2473</v>
      </c>
    </row>
    <row r="828" spans="1:26" ht="14.45" customHeight="1" x14ac:dyDescent="0.25">
      <c r="A828" s="24" t="s">
        <v>2474</v>
      </c>
      <c r="B828" s="24" t="s">
        <v>138</v>
      </c>
      <c r="C828" s="19" t="s">
        <v>5</v>
      </c>
      <c r="D828" s="24" t="s">
        <v>38</v>
      </c>
      <c r="E828" s="24" t="s">
        <v>61</v>
      </c>
      <c r="F828" s="24"/>
      <c r="G828" s="24"/>
      <c r="H828" s="24"/>
      <c r="I828" s="24"/>
      <c r="J828" s="24"/>
      <c r="K828" s="24"/>
      <c r="L828" s="24"/>
      <c r="M828" s="24"/>
      <c r="N828" s="24"/>
      <c r="O828" s="24"/>
      <c r="P828" s="24"/>
      <c r="Q828" s="24"/>
      <c r="R828" s="24"/>
      <c r="S828" s="24"/>
      <c r="T828" s="24" t="s">
        <v>135</v>
      </c>
      <c r="U828" s="24"/>
      <c r="V828" s="24"/>
      <c r="W828" s="24" t="s">
        <v>67</v>
      </c>
      <c r="X828" s="24" t="s">
        <v>109</v>
      </c>
      <c r="Y828" s="24" t="s">
        <v>2439</v>
      </c>
      <c r="Z828" s="23" t="s">
        <v>2475</v>
      </c>
    </row>
    <row r="829" spans="1:26" ht="14.45" customHeight="1" x14ac:dyDescent="0.25">
      <c r="A829" s="24" t="s">
        <v>2476</v>
      </c>
      <c r="B829" s="24" t="s">
        <v>138</v>
      </c>
      <c r="C829" s="19" t="s">
        <v>5</v>
      </c>
      <c r="D829" s="24" t="s">
        <v>38</v>
      </c>
      <c r="E829" s="24" t="s">
        <v>61</v>
      </c>
      <c r="F829" s="24"/>
      <c r="G829" s="24"/>
      <c r="H829" s="24"/>
      <c r="I829" s="24"/>
      <c r="J829" s="24"/>
      <c r="K829" s="24"/>
      <c r="L829" s="24"/>
      <c r="M829" s="24"/>
      <c r="N829" s="24"/>
      <c r="O829" s="24"/>
      <c r="P829" s="24"/>
      <c r="Q829" s="24"/>
      <c r="R829" s="24"/>
      <c r="S829" s="24"/>
      <c r="T829" s="24" t="s">
        <v>135</v>
      </c>
      <c r="U829" s="24"/>
      <c r="V829" s="24"/>
      <c r="W829" s="24" t="s">
        <v>67</v>
      </c>
      <c r="X829" s="24" t="s">
        <v>22</v>
      </c>
      <c r="Y829" s="24" t="s">
        <v>2477</v>
      </c>
      <c r="Z829" s="23"/>
    </row>
    <row r="830" spans="1:26" ht="14.45" customHeight="1" x14ac:dyDescent="0.25">
      <c r="A830" s="24" t="s">
        <v>2478</v>
      </c>
      <c r="B830" s="24" t="s">
        <v>138</v>
      </c>
      <c r="C830" s="19" t="s">
        <v>5</v>
      </c>
      <c r="D830" s="24" t="s">
        <v>36</v>
      </c>
      <c r="E830" s="24" t="s">
        <v>61</v>
      </c>
      <c r="F830" s="24"/>
      <c r="G830" s="24"/>
      <c r="H830" s="24"/>
      <c r="I830" s="24"/>
      <c r="J830" s="24"/>
      <c r="K830" s="24"/>
      <c r="L830" s="24"/>
      <c r="M830" s="24"/>
      <c r="N830" s="24"/>
      <c r="O830" s="24"/>
      <c r="P830" s="24"/>
      <c r="Q830" s="24"/>
      <c r="R830" s="24"/>
      <c r="S830" s="24"/>
      <c r="T830" s="24" t="s">
        <v>135</v>
      </c>
      <c r="U830" s="24"/>
      <c r="V830" s="24"/>
      <c r="W830" s="24" t="s">
        <v>67</v>
      </c>
      <c r="X830" s="24" t="s">
        <v>103</v>
      </c>
      <c r="Y830" s="24" t="s">
        <v>2479</v>
      </c>
      <c r="Z830" s="23" t="s">
        <v>2480</v>
      </c>
    </row>
    <row r="831" spans="1:26" ht="14.45" customHeight="1" x14ac:dyDescent="0.25">
      <c r="A831" s="24" t="s">
        <v>2481</v>
      </c>
      <c r="B831" s="24" t="s">
        <v>138</v>
      </c>
      <c r="C831" s="19" t="s">
        <v>5</v>
      </c>
      <c r="D831" s="24" t="s">
        <v>36</v>
      </c>
      <c r="E831" s="24" t="s">
        <v>61</v>
      </c>
      <c r="F831" s="24"/>
      <c r="G831" s="24"/>
      <c r="H831" s="24"/>
      <c r="I831" s="24"/>
      <c r="J831" s="24"/>
      <c r="K831" s="24"/>
      <c r="L831" s="24"/>
      <c r="M831" s="24"/>
      <c r="N831" s="24"/>
      <c r="O831" s="24"/>
      <c r="P831" s="24"/>
      <c r="Q831" s="24"/>
      <c r="R831" s="24"/>
      <c r="S831" s="24"/>
      <c r="T831" s="24" t="s">
        <v>135</v>
      </c>
      <c r="U831" s="24"/>
      <c r="V831" s="24"/>
      <c r="W831" s="24" t="s">
        <v>67</v>
      </c>
      <c r="X831" s="24" t="s">
        <v>22</v>
      </c>
      <c r="Y831" s="24" t="s">
        <v>2482</v>
      </c>
      <c r="Z831" s="23" t="s">
        <v>2483</v>
      </c>
    </row>
    <row r="832" spans="1:26" ht="14.45" customHeight="1" x14ac:dyDescent="0.25">
      <c r="A832" s="24" t="s">
        <v>2484</v>
      </c>
      <c r="B832" s="24" t="s">
        <v>138</v>
      </c>
      <c r="C832" s="19" t="s">
        <v>5</v>
      </c>
      <c r="D832" s="24" t="s">
        <v>30</v>
      </c>
      <c r="E832" s="24" t="s">
        <v>61</v>
      </c>
      <c r="F832" s="24"/>
      <c r="G832" s="24"/>
      <c r="H832" s="24"/>
      <c r="I832" s="24"/>
      <c r="J832" s="24"/>
      <c r="K832" s="24"/>
      <c r="L832" s="24"/>
      <c r="M832" s="24"/>
      <c r="N832" s="24"/>
      <c r="O832" s="24"/>
      <c r="P832" s="24"/>
      <c r="Q832" s="24"/>
      <c r="R832" s="24"/>
      <c r="S832" s="24"/>
      <c r="T832" s="24" t="s">
        <v>135</v>
      </c>
      <c r="U832" s="24"/>
      <c r="V832" s="24"/>
      <c r="W832" s="24" t="s">
        <v>67</v>
      </c>
      <c r="X832" s="24" t="s">
        <v>111</v>
      </c>
      <c r="Y832" s="24" t="s">
        <v>2485</v>
      </c>
      <c r="Z832" s="23" t="s">
        <v>2486</v>
      </c>
    </row>
    <row r="833" spans="1:26" ht="14.45" customHeight="1" x14ac:dyDescent="0.25">
      <c r="A833" s="24" t="s">
        <v>2487</v>
      </c>
      <c r="B833" s="24" t="s">
        <v>138</v>
      </c>
      <c r="C833" s="19" t="s">
        <v>5</v>
      </c>
      <c r="D833" s="24" t="s">
        <v>32</v>
      </c>
      <c r="E833" s="24" t="s">
        <v>61</v>
      </c>
      <c r="F833" s="24"/>
      <c r="G833" s="24"/>
      <c r="H833" s="24"/>
      <c r="I833" s="24"/>
      <c r="J833" s="24"/>
      <c r="K833" s="24"/>
      <c r="L833" s="24"/>
      <c r="M833" s="24"/>
      <c r="N833" s="24"/>
      <c r="O833" s="24"/>
      <c r="P833" s="24"/>
      <c r="Q833" s="24"/>
      <c r="R833" s="24"/>
      <c r="S833" s="24"/>
      <c r="T833" s="24" t="s">
        <v>135</v>
      </c>
      <c r="U833" s="24"/>
      <c r="V833" s="24"/>
      <c r="W833" s="24" t="s">
        <v>67</v>
      </c>
      <c r="X833" s="24" t="s">
        <v>108</v>
      </c>
      <c r="Y833" s="24"/>
      <c r="Z833" s="23" t="s">
        <v>2488</v>
      </c>
    </row>
    <row r="834" spans="1:26" ht="14.45" customHeight="1" x14ac:dyDescent="0.25">
      <c r="A834" s="24" t="s">
        <v>2489</v>
      </c>
      <c r="B834" s="24" t="s">
        <v>138</v>
      </c>
      <c r="C834" s="19" t="s">
        <v>5</v>
      </c>
      <c r="D834" s="24" t="s">
        <v>30</v>
      </c>
      <c r="E834" s="24" t="s">
        <v>61</v>
      </c>
      <c r="F834" s="24"/>
      <c r="G834" s="24"/>
      <c r="H834" s="24"/>
      <c r="I834" s="24"/>
      <c r="J834" s="24"/>
      <c r="K834" s="24"/>
      <c r="L834" s="24"/>
      <c r="M834" s="24"/>
      <c r="N834" s="24"/>
      <c r="O834" s="24"/>
      <c r="P834" s="24"/>
      <c r="Q834" s="24"/>
      <c r="R834" s="24"/>
      <c r="S834" s="24"/>
      <c r="T834" s="24" t="s">
        <v>135</v>
      </c>
      <c r="U834" s="24"/>
      <c r="V834" s="24"/>
      <c r="W834" s="24" t="s">
        <v>67</v>
      </c>
      <c r="X834" s="24" t="s">
        <v>22</v>
      </c>
      <c r="Y834" s="24" t="s">
        <v>2490</v>
      </c>
      <c r="Z834" s="23" t="s">
        <v>2491</v>
      </c>
    </row>
    <row r="835" spans="1:26" ht="14.45" customHeight="1" x14ac:dyDescent="0.25">
      <c r="A835" s="24" t="s">
        <v>2492</v>
      </c>
      <c r="B835" s="24" t="s">
        <v>138</v>
      </c>
      <c r="C835" s="19" t="s">
        <v>5</v>
      </c>
      <c r="D835" s="24" t="s">
        <v>37</v>
      </c>
      <c r="E835" s="24" t="s">
        <v>61</v>
      </c>
      <c r="F835" s="24"/>
      <c r="G835" s="24"/>
      <c r="H835" s="24"/>
      <c r="I835" s="24"/>
      <c r="J835" s="24"/>
      <c r="K835" s="24"/>
      <c r="L835" s="24"/>
      <c r="M835" s="24"/>
      <c r="N835" s="24"/>
      <c r="O835" s="24"/>
      <c r="P835" s="24"/>
      <c r="Q835" s="24"/>
      <c r="R835" s="24"/>
      <c r="S835" s="24"/>
      <c r="T835" s="24" t="s">
        <v>135</v>
      </c>
      <c r="U835" s="24"/>
      <c r="V835" s="24"/>
      <c r="W835" s="24" t="s">
        <v>67</v>
      </c>
      <c r="X835" s="24" t="s">
        <v>22</v>
      </c>
      <c r="Y835" s="24" t="s">
        <v>2493</v>
      </c>
      <c r="Z835" s="23"/>
    </row>
    <row r="836" spans="1:26" ht="14.45" customHeight="1" x14ac:dyDescent="0.25">
      <c r="A836" s="24" t="s">
        <v>2494</v>
      </c>
      <c r="B836" s="24" t="s">
        <v>138</v>
      </c>
      <c r="C836" s="19" t="s">
        <v>5</v>
      </c>
      <c r="D836" s="24" t="s">
        <v>22</v>
      </c>
      <c r="E836" s="24" t="s">
        <v>61</v>
      </c>
      <c r="F836" s="24"/>
      <c r="G836" s="24"/>
      <c r="H836" s="24"/>
      <c r="I836" s="24"/>
      <c r="J836" s="24"/>
      <c r="K836" s="24"/>
      <c r="L836" s="24"/>
      <c r="M836" s="24"/>
      <c r="N836" s="24"/>
      <c r="O836" s="24"/>
      <c r="P836" s="24"/>
      <c r="Q836" s="24"/>
      <c r="R836" s="24"/>
      <c r="S836" s="24"/>
      <c r="T836" s="24" t="s">
        <v>135</v>
      </c>
      <c r="U836" s="24"/>
      <c r="V836" s="24"/>
      <c r="W836" s="24" t="s">
        <v>67</v>
      </c>
      <c r="X836" s="24" t="s">
        <v>111</v>
      </c>
      <c r="Y836" s="24" t="s">
        <v>2495</v>
      </c>
      <c r="Z836" s="23" t="s">
        <v>2496</v>
      </c>
    </row>
    <row r="837" spans="1:26" ht="14.45" customHeight="1" x14ac:dyDescent="0.25">
      <c r="A837" s="24" t="s">
        <v>2497</v>
      </c>
      <c r="B837" s="24" t="s">
        <v>138</v>
      </c>
      <c r="C837" s="19" t="s">
        <v>5</v>
      </c>
      <c r="D837" s="24" t="s">
        <v>31</v>
      </c>
      <c r="E837" s="24" t="s">
        <v>61</v>
      </c>
      <c r="F837" s="24"/>
      <c r="G837" s="24"/>
      <c r="H837" s="24"/>
      <c r="I837" s="24"/>
      <c r="J837" s="24"/>
      <c r="K837" s="24"/>
      <c r="L837" s="24"/>
      <c r="M837" s="24"/>
      <c r="N837" s="24"/>
      <c r="O837" s="24"/>
      <c r="P837" s="24"/>
      <c r="Q837" s="24"/>
      <c r="R837" s="24"/>
      <c r="S837" s="24"/>
      <c r="T837" s="24" t="s">
        <v>135</v>
      </c>
      <c r="U837" s="24"/>
      <c r="V837" s="24"/>
      <c r="W837" s="24" t="s">
        <v>67</v>
      </c>
      <c r="X837" s="24" t="s">
        <v>22</v>
      </c>
      <c r="Y837" s="24" t="s">
        <v>2498</v>
      </c>
      <c r="Z837" s="23" t="s">
        <v>2499</v>
      </c>
    </row>
    <row r="838" spans="1:26" ht="14.45" customHeight="1" x14ac:dyDescent="0.25">
      <c r="A838" s="24" t="s">
        <v>2500</v>
      </c>
      <c r="B838" s="24" t="s">
        <v>138</v>
      </c>
      <c r="C838" s="19" t="s">
        <v>5</v>
      </c>
      <c r="D838" s="24" t="s">
        <v>30</v>
      </c>
      <c r="E838" s="24" t="s">
        <v>61</v>
      </c>
      <c r="F838" s="24"/>
      <c r="G838" s="24"/>
      <c r="H838" s="24"/>
      <c r="I838" s="24"/>
      <c r="J838" s="24"/>
      <c r="K838" s="24"/>
      <c r="L838" s="24"/>
      <c r="M838" s="24"/>
      <c r="N838" s="24"/>
      <c r="O838" s="24"/>
      <c r="P838" s="24"/>
      <c r="Q838" s="24"/>
      <c r="R838" s="24"/>
      <c r="S838" s="24"/>
      <c r="T838" s="24" t="s">
        <v>135</v>
      </c>
      <c r="U838" s="24"/>
      <c r="V838" s="24"/>
      <c r="W838" s="24" t="s">
        <v>67</v>
      </c>
      <c r="X838" s="24" t="s">
        <v>103</v>
      </c>
      <c r="Y838" s="24" t="s">
        <v>2501</v>
      </c>
      <c r="Z838" s="23" t="s">
        <v>2502</v>
      </c>
    </row>
    <row r="839" spans="1:26" ht="14.45" customHeight="1" x14ac:dyDescent="0.25">
      <c r="A839" s="24" t="s">
        <v>2503</v>
      </c>
      <c r="B839" s="24" t="s">
        <v>138</v>
      </c>
      <c r="C839" s="19" t="s">
        <v>5</v>
      </c>
      <c r="D839" s="24" t="s">
        <v>30</v>
      </c>
      <c r="E839" s="24" t="s">
        <v>61</v>
      </c>
      <c r="F839" s="24"/>
      <c r="G839" s="24"/>
      <c r="H839" s="24"/>
      <c r="I839" s="24"/>
      <c r="J839" s="24"/>
      <c r="K839" s="24"/>
      <c r="L839" s="24"/>
      <c r="M839" s="24"/>
      <c r="N839" s="24"/>
      <c r="O839" s="24"/>
      <c r="P839" s="24"/>
      <c r="Q839" s="24"/>
      <c r="R839" s="24"/>
      <c r="S839" s="24"/>
      <c r="T839" s="24" t="s">
        <v>135</v>
      </c>
      <c r="U839" s="24"/>
      <c r="V839" s="24"/>
      <c r="W839" s="24" t="s">
        <v>67</v>
      </c>
      <c r="X839" s="24" t="s">
        <v>108</v>
      </c>
      <c r="Y839" s="24" t="s">
        <v>2504</v>
      </c>
      <c r="Z839" s="23" t="s">
        <v>2505</v>
      </c>
    </row>
    <row r="840" spans="1:26" ht="14.45" customHeight="1" x14ac:dyDescent="0.25">
      <c r="A840" s="24" t="s">
        <v>2506</v>
      </c>
      <c r="B840" s="24" t="s">
        <v>138</v>
      </c>
      <c r="C840" s="19" t="s">
        <v>5</v>
      </c>
      <c r="D840" s="24" t="s">
        <v>30</v>
      </c>
      <c r="E840" s="24" t="s">
        <v>61</v>
      </c>
      <c r="F840" s="24"/>
      <c r="G840" s="24"/>
      <c r="H840" s="24"/>
      <c r="I840" s="24"/>
      <c r="J840" s="24"/>
      <c r="K840" s="24"/>
      <c r="L840" s="24"/>
      <c r="M840" s="24"/>
      <c r="N840" s="24"/>
      <c r="O840" s="24"/>
      <c r="P840" s="24"/>
      <c r="Q840" s="24"/>
      <c r="R840" s="24"/>
      <c r="S840" s="24"/>
      <c r="T840" s="24" t="s">
        <v>135</v>
      </c>
      <c r="U840" s="24"/>
      <c r="V840" s="24"/>
      <c r="W840" s="24" t="s">
        <v>67</v>
      </c>
      <c r="X840" s="24" t="s">
        <v>22</v>
      </c>
      <c r="Y840" s="24" t="s">
        <v>2507</v>
      </c>
      <c r="Z840" s="23" t="s">
        <v>2508</v>
      </c>
    </row>
    <row r="841" spans="1:26" ht="14.45" customHeight="1" x14ac:dyDescent="0.25">
      <c r="A841" s="24" t="s">
        <v>2509</v>
      </c>
      <c r="B841" s="24" t="s">
        <v>138</v>
      </c>
      <c r="C841" s="19" t="s">
        <v>5</v>
      </c>
      <c r="D841" s="24" t="s">
        <v>31</v>
      </c>
      <c r="E841" s="24" t="s">
        <v>61</v>
      </c>
      <c r="F841" s="24"/>
      <c r="G841" s="24"/>
      <c r="H841" s="24"/>
      <c r="I841" s="24"/>
      <c r="J841" s="24"/>
      <c r="K841" s="24"/>
      <c r="L841" s="24"/>
      <c r="M841" s="24"/>
      <c r="N841" s="24"/>
      <c r="O841" s="24"/>
      <c r="P841" s="24"/>
      <c r="Q841" s="24"/>
      <c r="R841" s="24"/>
      <c r="S841" s="24"/>
      <c r="T841" s="24" t="s">
        <v>135</v>
      </c>
      <c r="U841" s="24"/>
      <c r="V841" s="24"/>
      <c r="W841" s="24" t="s">
        <v>67</v>
      </c>
      <c r="X841" s="24" t="s">
        <v>108</v>
      </c>
      <c r="Y841" s="24" t="s">
        <v>2510</v>
      </c>
      <c r="Z841" s="23"/>
    </row>
    <row r="842" spans="1:26" ht="14.45" customHeight="1" x14ac:dyDescent="0.25">
      <c r="A842" s="24" t="s">
        <v>2511</v>
      </c>
      <c r="B842" s="24" t="s">
        <v>138</v>
      </c>
      <c r="C842" s="19" t="s">
        <v>5</v>
      </c>
      <c r="D842" s="24" t="s">
        <v>30</v>
      </c>
      <c r="E842" s="24" t="s">
        <v>61</v>
      </c>
      <c r="F842" s="24"/>
      <c r="G842" s="24"/>
      <c r="H842" s="24"/>
      <c r="I842" s="24"/>
      <c r="J842" s="24"/>
      <c r="K842" s="24"/>
      <c r="L842" s="24"/>
      <c r="M842" s="24"/>
      <c r="N842" s="24"/>
      <c r="O842" s="24"/>
      <c r="P842" s="24"/>
      <c r="Q842" s="24"/>
      <c r="R842" s="24"/>
      <c r="S842" s="24"/>
      <c r="T842" s="24" t="s">
        <v>135</v>
      </c>
      <c r="U842" s="24"/>
      <c r="V842" s="24"/>
      <c r="W842" s="24" t="s">
        <v>67</v>
      </c>
      <c r="X842" s="24" t="s">
        <v>22</v>
      </c>
      <c r="Y842" s="24" t="s">
        <v>2512</v>
      </c>
      <c r="Z842" s="23" t="s">
        <v>2513</v>
      </c>
    </row>
    <row r="843" spans="1:26" ht="14.45" customHeight="1" x14ac:dyDescent="0.25">
      <c r="A843" s="24" t="s">
        <v>2514</v>
      </c>
      <c r="B843" s="24" t="s">
        <v>138</v>
      </c>
      <c r="C843" s="19" t="s">
        <v>5</v>
      </c>
      <c r="D843" s="24" t="s">
        <v>31</v>
      </c>
      <c r="E843" s="24" t="s">
        <v>61</v>
      </c>
      <c r="F843" s="24"/>
      <c r="G843" s="24"/>
      <c r="H843" s="24"/>
      <c r="I843" s="24"/>
      <c r="J843" s="24"/>
      <c r="K843" s="24"/>
      <c r="L843" s="24"/>
      <c r="M843" s="24"/>
      <c r="N843" s="24"/>
      <c r="O843" s="24"/>
      <c r="P843" s="24"/>
      <c r="Q843" s="24"/>
      <c r="R843" s="24"/>
      <c r="S843" s="24"/>
      <c r="T843" s="24" t="s">
        <v>135</v>
      </c>
      <c r="U843" s="24"/>
      <c r="V843" s="24"/>
      <c r="W843" s="24" t="s">
        <v>67</v>
      </c>
      <c r="X843" s="24" t="s">
        <v>22</v>
      </c>
      <c r="Y843" s="24" t="s">
        <v>2515</v>
      </c>
      <c r="Z843" s="23" t="s">
        <v>2516</v>
      </c>
    </row>
    <row r="844" spans="1:26" ht="14.45" customHeight="1" x14ac:dyDescent="0.25">
      <c r="A844" s="24" t="s">
        <v>2517</v>
      </c>
      <c r="B844" s="24" t="s">
        <v>138</v>
      </c>
      <c r="C844" s="19" t="s">
        <v>5</v>
      </c>
      <c r="D844" s="24" t="s">
        <v>31</v>
      </c>
      <c r="E844" s="24" t="s">
        <v>61</v>
      </c>
      <c r="F844" s="24"/>
      <c r="G844" s="24"/>
      <c r="H844" s="24"/>
      <c r="I844" s="24"/>
      <c r="J844" s="24"/>
      <c r="K844" s="24"/>
      <c r="L844" s="24"/>
      <c r="M844" s="24"/>
      <c r="N844" s="24"/>
      <c r="O844" s="24"/>
      <c r="P844" s="24"/>
      <c r="Q844" s="24"/>
      <c r="R844" s="24"/>
      <c r="S844" s="24"/>
      <c r="T844" s="24" t="s">
        <v>135</v>
      </c>
      <c r="U844" s="24"/>
      <c r="V844" s="24"/>
      <c r="W844" s="24" t="s">
        <v>67</v>
      </c>
      <c r="X844" s="24" t="s">
        <v>108</v>
      </c>
      <c r="Y844" s="24" t="s">
        <v>2518</v>
      </c>
      <c r="Z844" s="23"/>
    </row>
    <row r="845" spans="1:26" ht="14.45" customHeight="1" x14ac:dyDescent="0.25">
      <c r="A845" s="24" t="s">
        <v>2519</v>
      </c>
      <c r="B845" s="24" t="s">
        <v>138</v>
      </c>
      <c r="C845" s="19" t="s">
        <v>5</v>
      </c>
      <c r="D845" s="24" t="s">
        <v>31</v>
      </c>
      <c r="E845" s="24" t="s">
        <v>61</v>
      </c>
      <c r="F845" s="24"/>
      <c r="G845" s="24"/>
      <c r="H845" s="24"/>
      <c r="I845" s="24"/>
      <c r="J845" s="24"/>
      <c r="K845" s="24"/>
      <c r="L845" s="24"/>
      <c r="M845" s="24"/>
      <c r="N845" s="24"/>
      <c r="O845" s="24"/>
      <c r="P845" s="24"/>
      <c r="Q845" s="24"/>
      <c r="R845" s="24"/>
      <c r="S845" s="24"/>
      <c r="T845" s="24" t="s">
        <v>135</v>
      </c>
      <c r="U845" s="24"/>
      <c r="V845" s="24"/>
      <c r="W845" s="24" t="s">
        <v>67</v>
      </c>
      <c r="X845" s="24" t="s">
        <v>108</v>
      </c>
      <c r="Y845" s="24" t="s">
        <v>2518</v>
      </c>
      <c r="Z845" s="23"/>
    </row>
    <row r="846" spans="1:26" ht="14.45" customHeight="1" x14ac:dyDescent="0.25">
      <c r="A846" s="24" t="s">
        <v>2520</v>
      </c>
      <c r="B846" s="24" t="s">
        <v>138</v>
      </c>
      <c r="C846" s="19" t="s">
        <v>5</v>
      </c>
      <c r="D846" s="24"/>
      <c r="E846" s="24"/>
      <c r="F846" s="24"/>
      <c r="G846" s="24"/>
      <c r="H846" s="24"/>
      <c r="I846" s="24"/>
      <c r="J846" s="24"/>
      <c r="K846" s="24"/>
      <c r="L846" s="24"/>
      <c r="M846" s="24"/>
      <c r="N846" s="24"/>
      <c r="O846" s="24"/>
      <c r="P846" s="24"/>
      <c r="Q846" s="24"/>
      <c r="R846" s="24"/>
      <c r="S846" s="24"/>
      <c r="T846" s="24" t="s">
        <v>135</v>
      </c>
      <c r="U846" s="24"/>
      <c r="V846" s="24"/>
      <c r="W846" s="24" t="s">
        <v>67</v>
      </c>
      <c r="X846" s="24" t="s">
        <v>111</v>
      </c>
      <c r="Y846" s="24" t="s">
        <v>2521</v>
      </c>
      <c r="Z846" s="23"/>
    </row>
    <row r="847" spans="1:26" ht="14.45" customHeight="1" x14ac:dyDescent="0.25">
      <c r="A847" s="24" t="s">
        <v>2522</v>
      </c>
      <c r="B847" s="24" t="s">
        <v>138</v>
      </c>
      <c r="C847" s="19" t="s">
        <v>5</v>
      </c>
      <c r="D847" s="24"/>
      <c r="E847" s="24"/>
      <c r="F847" s="24"/>
      <c r="G847" s="24"/>
      <c r="H847" s="24"/>
      <c r="I847" s="24"/>
      <c r="J847" s="24"/>
      <c r="K847" s="24"/>
      <c r="L847" s="24"/>
      <c r="M847" s="24"/>
      <c r="N847" s="24"/>
      <c r="O847" s="24"/>
      <c r="P847" s="24"/>
      <c r="Q847" s="24"/>
      <c r="R847" s="24"/>
      <c r="S847" s="24"/>
      <c r="T847" s="24" t="s">
        <v>135</v>
      </c>
      <c r="U847" s="24"/>
      <c r="V847" s="24"/>
      <c r="W847" s="24" t="s">
        <v>67</v>
      </c>
      <c r="X847" s="24" t="s">
        <v>100</v>
      </c>
      <c r="Y847" s="24" t="s">
        <v>2521</v>
      </c>
      <c r="Z847" s="23"/>
    </row>
    <row r="848" spans="1:26" ht="14.45" customHeight="1" x14ac:dyDescent="0.25">
      <c r="A848" s="24" t="s">
        <v>2523</v>
      </c>
      <c r="B848" s="24" t="s">
        <v>138</v>
      </c>
      <c r="C848" s="19" t="s">
        <v>5</v>
      </c>
      <c r="D848" s="24" t="s">
        <v>30</v>
      </c>
      <c r="E848" s="24" t="s">
        <v>61</v>
      </c>
      <c r="F848" s="24"/>
      <c r="G848" s="24"/>
      <c r="H848" s="24"/>
      <c r="I848" s="24"/>
      <c r="J848" s="24"/>
      <c r="K848" s="24"/>
      <c r="L848" s="24"/>
      <c r="M848" s="24"/>
      <c r="N848" s="24"/>
      <c r="O848" s="24"/>
      <c r="P848" s="24"/>
      <c r="Q848" s="24"/>
      <c r="R848" s="24"/>
      <c r="S848" s="24"/>
      <c r="T848" s="24" t="s">
        <v>135</v>
      </c>
      <c r="U848" s="24"/>
      <c r="V848" s="24"/>
      <c r="W848" s="24" t="s">
        <v>67</v>
      </c>
      <c r="X848" s="24" t="s">
        <v>98</v>
      </c>
      <c r="Y848" s="24" t="s">
        <v>2524</v>
      </c>
      <c r="Z848" s="23" t="s">
        <v>2525</v>
      </c>
    </row>
    <row r="849" spans="1:26" ht="14.45" customHeight="1" x14ac:dyDescent="0.25">
      <c r="A849" s="24" t="s">
        <v>2526</v>
      </c>
      <c r="B849" s="24" t="s">
        <v>138</v>
      </c>
      <c r="C849" s="19" t="s">
        <v>5</v>
      </c>
      <c r="D849" s="24" t="s">
        <v>31</v>
      </c>
      <c r="E849" s="24" t="s">
        <v>61</v>
      </c>
      <c r="F849" s="24"/>
      <c r="G849" s="24"/>
      <c r="H849" s="24"/>
      <c r="I849" s="24"/>
      <c r="J849" s="24"/>
      <c r="K849" s="24"/>
      <c r="L849" s="24"/>
      <c r="M849" s="24"/>
      <c r="N849" s="24"/>
      <c r="O849" s="24"/>
      <c r="P849" s="24"/>
      <c r="Q849" s="24"/>
      <c r="R849" s="24"/>
      <c r="S849" s="24"/>
      <c r="T849" s="24" t="s">
        <v>135</v>
      </c>
      <c r="U849" s="24"/>
      <c r="V849" s="24"/>
      <c r="W849" s="24" t="s">
        <v>67</v>
      </c>
      <c r="X849" s="24" t="s">
        <v>108</v>
      </c>
      <c r="Y849" s="24" t="s">
        <v>2518</v>
      </c>
      <c r="Z849" s="23" t="s">
        <v>2527</v>
      </c>
    </row>
    <row r="850" spans="1:26" ht="14.45" customHeight="1" x14ac:dyDescent="0.25">
      <c r="A850" s="24" t="s">
        <v>2528</v>
      </c>
      <c r="B850" s="24" t="s">
        <v>138</v>
      </c>
      <c r="C850" s="19" t="s">
        <v>5</v>
      </c>
      <c r="D850" s="24" t="s">
        <v>31</v>
      </c>
      <c r="E850" s="24" t="s">
        <v>61</v>
      </c>
      <c r="F850" s="24"/>
      <c r="G850" s="24"/>
      <c r="H850" s="24"/>
      <c r="I850" s="24"/>
      <c r="J850" s="24"/>
      <c r="K850" s="24"/>
      <c r="L850" s="24"/>
      <c r="M850" s="24"/>
      <c r="N850" s="24"/>
      <c r="O850" s="24"/>
      <c r="P850" s="24"/>
      <c r="Q850" s="24"/>
      <c r="R850" s="24"/>
      <c r="S850" s="24"/>
      <c r="T850" s="24" t="s">
        <v>135</v>
      </c>
      <c r="U850" s="24"/>
      <c r="V850" s="24"/>
      <c r="W850" s="24" t="s">
        <v>67</v>
      </c>
      <c r="X850" s="24" t="s">
        <v>22</v>
      </c>
      <c r="Y850" s="24" t="s">
        <v>2518</v>
      </c>
      <c r="Z850" s="23" t="s">
        <v>2529</v>
      </c>
    </row>
    <row r="851" spans="1:26" ht="14.45" customHeight="1" x14ac:dyDescent="0.25">
      <c r="A851" s="24" t="s">
        <v>2530</v>
      </c>
      <c r="B851" s="24" t="s">
        <v>138</v>
      </c>
      <c r="C851" s="19" t="s">
        <v>5</v>
      </c>
      <c r="D851" s="24" t="s">
        <v>31</v>
      </c>
      <c r="E851" s="24" t="s">
        <v>61</v>
      </c>
      <c r="F851" s="24"/>
      <c r="G851" s="24"/>
      <c r="H851" s="24"/>
      <c r="I851" s="24"/>
      <c r="J851" s="24"/>
      <c r="K851" s="24"/>
      <c r="L851" s="24"/>
      <c r="M851" s="24"/>
      <c r="N851" s="24"/>
      <c r="O851" s="24"/>
      <c r="P851" s="24"/>
      <c r="Q851" s="24"/>
      <c r="R851" s="24"/>
      <c r="S851" s="24"/>
      <c r="T851" s="24" t="s">
        <v>135</v>
      </c>
      <c r="U851" s="24"/>
      <c r="V851" s="24"/>
      <c r="W851" s="24" t="s">
        <v>67</v>
      </c>
      <c r="X851" s="24" t="s">
        <v>104</v>
      </c>
      <c r="Y851" s="24" t="s">
        <v>2518</v>
      </c>
      <c r="Z851" s="23"/>
    </row>
    <row r="852" spans="1:26" ht="14.45" customHeight="1" x14ac:dyDescent="0.25">
      <c r="A852" s="24" t="s">
        <v>2531</v>
      </c>
      <c r="B852" s="24" t="s">
        <v>138</v>
      </c>
      <c r="C852" s="19" t="s">
        <v>5</v>
      </c>
      <c r="D852" s="24" t="s">
        <v>31</v>
      </c>
      <c r="E852" s="24" t="s">
        <v>61</v>
      </c>
      <c r="F852" s="24"/>
      <c r="G852" s="24"/>
      <c r="H852" s="24"/>
      <c r="I852" s="24"/>
      <c r="J852" s="24"/>
      <c r="K852" s="24"/>
      <c r="L852" s="24"/>
      <c r="M852" s="24"/>
      <c r="N852" s="24"/>
      <c r="O852" s="24"/>
      <c r="P852" s="24"/>
      <c r="Q852" s="24"/>
      <c r="R852" s="24"/>
      <c r="S852" s="24"/>
      <c r="T852" s="24" t="s">
        <v>135</v>
      </c>
      <c r="U852" s="24"/>
      <c r="V852" s="24"/>
      <c r="W852" s="24" t="s">
        <v>67</v>
      </c>
      <c r="X852" s="24" t="s">
        <v>108</v>
      </c>
      <c r="Y852" s="24" t="s">
        <v>2518</v>
      </c>
      <c r="Z852" s="23"/>
    </row>
    <row r="853" spans="1:26" ht="14.45" customHeight="1" x14ac:dyDescent="0.25">
      <c r="A853" s="24" t="s">
        <v>2532</v>
      </c>
      <c r="B853" s="24" t="s">
        <v>138</v>
      </c>
      <c r="C853" s="19" t="s">
        <v>5</v>
      </c>
      <c r="D853" s="24" t="s">
        <v>31</v>
      </c>
      <c r="E853" s="24" t="s">
        <v>61</v>
      </c>
      <c r="F853" s="24"/>
      <c r="G853" s="24"/>
      <c r="H853" s="24"/>
      <c r="I853" s="24"/>
      <c r="J853" s="24"/>
      <c r="K853" s="24"/>
      <c r="L853" s="24"/>
      <c r="M853" s="24"/>
      <c r="N853" s="24"/>
      <c r="O853" s="24"/>
      <c r="P853" s="24"/>
      <c r="Q853" s="24"/>
      <c r="R853" s="24"/>
      <c r="S853" s="24"/>
      <c r="T853" s="24" t="s">
        <v>135</v>
      </c>
      <c r="U853" s="24"/>
      <c r="V853" s="24"/>
      <c r="W853" s="24" t="s">
        <v>67</v>
      </c>
      <c r="X853" s="24" t="s">
        <v>22</v>
      </c>
      <c r="Y853" s="24" t="s">
        <v>2518</v>
      </c>
      <c r="Z853" s="23"/>
    </row>
    <row r="854" spans="1:26" ht="14.45" customHeight="1" x14ac:dyDescent="0.25">
      <c r="A854" s="24" t="s">
        <v>2533</v>
      </c>
      <c r="B854" s="24" t="s">
        <v>138</v>
      </c>
      <c r="C854" s="19" t="s">
        <v>5</v>
      </c>
      <c r="D854" s="24"/>
      <c r="E854" s="24"/>
      <c r="F854" s="24"/>
      <c r="G854" s="24"/>
      <c r="H854" s="24"/>
      <c r="I854" s="24"/>
      <c r="J854" s="24"/>
      <c r="K854" s="24"/>
      <c r="L854" s="24"/>
      <c r="M854" s="24"/>
      <c r="N854" s="24"/>
      <c r="O854" s="24"/>
      <c r="P854" s="24"/>
      <c r="Q854" s="24"/>
      <c r="R854" s="24"/>
      <c r="S854" s="24"/>
      <c r="T854" s="24" t="s">
        <v>135</v>
      </c>
      <c r="U854" s="24"/>
      <c r="V854" s="24"/>
      <c r="W854" s="24" t="s">
        <v>67</v>
      </c>
      <c r="X854" s="24" t="s">
        <v>108</v>
      </c>
      <c r="Y854" s="24" t="s">
        <v>2521</v>
      </c>
      <c r="Z854" s="23" t="s">
        <v>2534</v>
      </c>
    </row>
    <row r="855" spans="1:26" ht="14.45" customHeight="1" x14ac:dyDescent="0.25">
      <c r="A855" s="24" t="s">
        <v>2535</v>
      </c>
      <c r="B855" s="24" t="s">
        <v>138</v>
      </c>
      <c r="C855" s="19" t="s">
        <v>5</v>
      </c>
      <c r="D855" s="24"/>
      <c r="E855" s="24"/>
      <c r="F855" s="24"/>
      <c r="G855" s="24"/>
      <c r="H855" s="24"/>
      <c r="I855" s="24"/>
      <c r="J855" s="24"/>
      <c r="K855" s="24"/>
      <c r="L855" s="24"/>
      <c r="M855" s="24"/>
      <c r="N855" s="24"/>
      <c r="O855" s="24"/>
      <c r="P855" s="24"/>
      <c r="Q855" s="24"/>
      <c r="R855" s="24"/>
      <c r="S855" s="24"/>
      <c r="T855" s="24" t="s">
        <v>135</v>
      </c>
      <c r="U855" s="24"/>
      <c r="V855" s="24"/>
      <c r="W855" s="24" t="s">
        <v>67</v>
      </c>
      <c r="X855" s="24" t="s">
        <v>108</v>
      </c>
      <c r="Y855" s="24" t="s">
        <v>2521</v>
      </c>
      <c r="Z855" s="23"/>
    </row>
    <row r="856" spans="1:26" ht="14.45" customHeight="1" x14ac:dyDescent="0.25">
      <c r="A856" s="24" t="s">
        <v>2536</v>
      </c>
      <c r="B856" s="24" t="s">
        <v>138</v>
      </c>
      <c r="C856" s="19" t="s">
        <v>5</v>
      </c>
      <c r="D856" s="24"/>
      <c r="E856" s="24"/>
      <c r="F856" s="24"/>
      <c r="G856" s="24"/>
      <c r="H856" s="24"/>
      <c r="I856" s="24"/>
      <c r="J856" s="24"/>
      <c r="K856" s="24"/>
      <c r="L856" s="24"/>
      <c r="M856" s="24"/>
      <c r="N856" s="24"/>
      <c r="O856" s="24"/>
      <c r="P856" s="24"/>
      <c r="Q856" s="24"/>
      <c r="R856" s="24"/>
      <c r="S856" s="24"/>
      <c r="T856" s="24" t="s">
        <v>135</v>
      </c>
      <c r="U856" s="24"/>
      <c r="V856" s="24"/>
      <c r="W856" s="24" t="s">
        <v>67</v>
      </c>
      <c r="X856" s="24" t="s">
        <v>100</v>
      </c>
      <c r="Y856" s="24" t="s">
        <v>2537</v>
      </c>
      <c r="Z856" s="23"/>
    </row>
    <row r="857" spans="1:26" ht="14.45" customHeight="1" x14ac:dyDescent="0.25">
      <c r="A857" s="24" t="s">
        <v>2538</v>
      </c>
      <c r="B857" s="24" t="s">
        <v>138</v>
      </c>
      <c r="C857" s="19" t="s">
        <v>22</v>
      </c>
      <c r="D857" s="24"/>
      <c r="E857" s="24"/>
      <c r="F857" s="24"/>
      <c r="G857" s="24"/>
      <c r="H857" s="24"/>
      <c r="I857" s="24"/>
      <c r="J857" s="24"/>
      <c r="K857" s="24"/>
      <c r="L857" s="24"/>
      <c r="M857" s="24"/>
      <c r="N857" s="24"/>
      <c r="O857" s="24"/>
      <c r="P857" s="24"/>
      <c r="Q857" s="24"/>
      <c r="R857" s="24"/>
      <c r="S857" s="24"/>
      <c r="T857" s="24" t="s">
        <v>135</v>
      </c>
      <c r="U857" s="24"/>
      <c r="V857" s="24"/>
      <c r="W857" s="24" t="s">
        <v>67</v>
      </c>
      <c r="X857" s="24" t="s">
        <v>108</v>
      </c>
      <c r="Y857" s="24" t="s">
        <v>2539</v>
      </c>
      <c r="Z857" s="23" t="s">
        <v>2540</v>
      </c>
    </row>
    <row r="858" spans="1:26" ht="14.45" customHeight="1" x14ac:dyDescent="0.25">
      <c r="A858" s="24" t="s">
        <v>2541</v>
      </c>
      <c r="B858" s="24" t="s">
        <v>138</v>
      </c>
      <c r="C858" s="19" t="s">
        <v>22</v>
      </c>
      <c r="D858" s="24"/>
      <c r="E858" s="24"/>
      <c r="F858" s="24"/>
      <c r="G858" s="24"/>
      <c r="H858" s="24"/>
      <c r="I858" s="24"/>
      <c r="J858" s="24"/>
      <c r="K858" s="24"/>
      <c r="L858" s="24"/>
      <c r="M858" s="24"/>
      <c r="N858" s="24"/>
      <c r="O858" s="24"/>
      <c r="P858" s="24"/>
      <c r="Q858" s="24"/>
      <c r="R858" s="24"/>
      <c r="S858" s="24"/>
      <c r="T858" s="24" t="s">
        <v>135</v>
      </c>
      <c r="U858" s="24"/>
      <c r="V858" s="24"/>
      <c r="W858" s="24" t="s">
        <v>67</v>
      </c>
      <c r="X858" s="24" t="s">
        <v>107</v>
      </c>
      <c r="Y858" s="24" t="s">
        <v>2539</v>
      </c>
      <c r="Z858" s="23" t="s">
        <v>2542</v>
      </c>
    </row>
    <row r="859" spans="1:26" ht="14.45" customHeight="1" x14ac:dyDescent="0.25">
      <c r="A859" s="24" t="s">
        <v>2543</v>
      </c>
      <c r="B859" s="24" t="s">
        <v>138</v>
      </c>
      <c r="C859" s="19" t="s">
        <v>5</v>
      </c>
      <c r="D859" s="24" t="s">
        <v>31</v>
      </c>
      <c r="E859" s="24"/>
      <c r="F859" s="24"/>
      <c r="G859" s="24"/>
      <c r="H859" s="24"/>
      <c r="I859" s="24"/>
      <c r="J859" s="24"/>
      <c r="K859" s="24"/>
      <c r="L859" s="24"/>
      <c r="M859" s="24"/>
      <c r="N859" s="24"/>
      <c r="O859" s="24"/>
      <c r="P859" s="24"/>
      <c r="Q859" s="24"/>
      <c r="R859" s="24"/>
      <c r="S859" s="24"/>
      <c r="T859" s="24" t="s">
        <v>135</v>
      </c>
      <c r="U859" s="24"/>
      <c r="V859" s="24"/>
      <c r="W859" s="24" t="s">
        <v>67</v>
      </c>
      <c r="X859" s="24" t="s">
        <v>22</v>
      </c>
      <c r="Y859" s="24" t="s">
        <v>2544</v>
      </c>
      <c r="Z859" s="23" t="s">
        <v>2545</v>
      </c>
    </row>
    <row r="860" spans="1:26" ht="14.45" customHeight="1" x14ac:dyDescent="0.25">
      <c r="A860" s="24" t="s">
        <v>2546</v>
      </c>
      <c r="B860" s="24" t="s">
        <v>138</v>
      </c>
      <c r="C860" s="19" t="s">
        <v>5</v>
      </c>
      <c r="D860" s="24" t="s">
        <v>30</v>
      </c>
      <c r="E860" s="24"/>
      <c r="F860" s="24"/>
      <c r="G860" s="24"/>
      <c r="H860" s="24"/>
      <c r="I860" s="24"/>
      <c r="J860" s="24"/>
      <c r="K860" s="24"/>
      <c r="L860" s="24"/>
      <c r="M860" s="24"/>
      <c r="N860" s="24"/>
      <c r="O860" s="24"/>
      <c r="P860" s="24"/>
      <c r="Q860" s="24"/>
      <c r="R860" s="24"/>
      <c r="S860" s="24"/>
      <c r="T860" s="24" t="s">
        <v>135</v>
      </c>
      <c r="U860" s="24"/>
      <c r="V860" s="24"/>
      <c r="W860" s="24" t="s">
        <v>67</v>
      </c>
      <c r="X860" s="24" t="s">
        <v>108</v>
      </c>
      <c r="Y860" s="24" t="s">
        <v>2547</v>
      </c>
      <c r="Z860" s="23"/>
    </row>
    <row r="861" spans="1:26" ht="14.45" customHeight="1" x14ac:dyDescent="0.25">
      <c r="A861" s="24" t="s">
        <v>2548</v>
      </c>
      <c r="B861" s="24" t="s">
        <v>138</v>
      </c>
      <c r="C861" s="19" t="s">
        <v>5</v>
      </c>
      <c r="D861" s="24" t="s">
        <v>22</v>
      </c>
      <c r="E861" s="24" t="s">
        <v>61</v>
      </c>
      <c r="F861" s="24"/>
      <c r="G861" s="24"/>
      <c r="H861" s="24"/>
      <c r="I861" s="24"/>
      <c r="J861" s="24"/>
      <c r="K861" s="24"/>
      <c r="L861" s="24"/>
      <c r="M861" s="24"/>
      <c r="N861" s="24"/>
      <c r="O861" s="24"/>
      <c r="P861" s="24"/>
      <c r="Q861" s="24"/>
      <c r="R861" s="24"/>
      <c r="S861" s="24"/>
      <c r="T861" s="24" t="s">
        <v>135</v>
      </c>
      <c r="U861" s="24"/>
      <c r="V861" s="24"/>
      <c r="W861" s="24" t="s">
        <v>67</v>
      </c>
      <c r="X861" s="24" t="s">
        <v>107</v>
      </c>
      <c r="Y861" s="24" t="s">
        <v>2549</v>
      </c>
      <c r="Z861" s="23" t="s">
        <v>2550</v>
      </c>
    </row>
    <row r="862" spans="1:26" ht="14.45" customHeight="1" x14ac:dyDescent="0.25">
      <c r="A862" s="24" t="s">
        <v>2551</v>
      </c>
      <c r="B862" s="24" t="s">
        <v>138</v>
      </c>
      <c r="C862" s="19" t="s">
        <v>5</v>
      </c>
      <c r="D862" s="24" t="s">
        <v>37</v>
      </c>
      <c r="E862" s="24" t="s">
        <v>61</v>
      </c>
      <c r="F862" s="24"/>
      <c r="G862" s="24"/>
      <c r="H862" s="24"/>
      <c r="I862" s="24"/>
      <c r="J862" s="24"/>
      <c r="K862" s="24"/>
      <c r="L862" s="24"/>
      <c r="M862" s="24"/>
      <c r="N862" s="24"/>
      <c r="O862" s="24"/>
      <c r="P862" s="24"/>
      <c r="Q862" s="24"/>
      <c r="R862" s="24"/>
      <c r="S862" s="24"/>
      <c r="T862" s="24" t="s">
        <v>135</v>
      </c>
      <c r="U862" s="24"/>
      <c r="V862" s="24"/>
      <c r="W862" s="24" t="s">
        <v>67</v>
      </c>
      <c r="X862" s="24" t="s">
        <v>22</v>
      </c>
      <c r="Y862" s="24" t="s">
        <v>2552</v>
      </c>
      <c r="Z862" s="23" t="s">
        <v>2553</v>
      </c>
    </row>
    <row r="863" spans="1:26" ht="14.45" customHeight="1" x14ac:dyDescent="0.25">
      <c r="A863" s="24" t="s">
        <v>2554</v>
      </c>
      <c r="B863" s="24" t="s">
        <v>138</v>
      </c>
      <c r="C863" s="19" t="s">
        <v>5</v>
      </c>
      <c r="D863" s="24" t="s">
        <v>37</v>
      </c>
      <c r="E863" s="24" t="s">
        <v>61</v>
      </c>
      <c r="F863" s="24"/>
      <c r="G863" s="24"/>
      <c r="H863" s="24"/>
      <c r="I863" s="24"/>
      <c r="J863" s="24"/>
      <c r="K863" s="24"/>
      <c r="L863" s="24"/>
      <c r="M863" s="24"/>
      <c r="N863" s="24"/>
      <c r="O863" s="24"/>
      <c r="P863" s="24"/>
      <c r="Q863" s="24"/>
      <c r="R863" s="24"/>
      <c r="S863" s="24"/>
      <c r="T863" s="24" t="s">
        <v>135</v>
      </c>
      <c r="U863" s="24"/>
      <c r="V863" s="24"/>
      <c r="W863" s="24" t="s">
        <v>67</v>
      </c>
      <c r="X863" s="24" t="s">
        <v>98</v>
      </c>
      <c r="Y863" s="24" t="s">
        <v>2555</v>
      </c>
      <c r="Z863" s="23" t="s">
        <v>2556</v>
      </c>
    </row>
    <row r="864" spans="1:26" ht="14.45" customHeight="1" x14ac:dyDescent="0.25">
      <c r="A864" s="24" t="s">
        <v>2557</v>
      </c>
      <c r="B864" s="24" t="s">
        <v>138</v>
      </c>
      <c r="C864" s="19" t="s">
        <v>5</v>
      </c>
      <c r="D864" s="24" t="s">
        <v>31</v>
      </c>
      <c r="E864" s="24" t="s">
        <v>61</v>
      </c>
      <c r="F864" s="24"/>
      <c r="G864" s="24"/>
      <c r="H864" s="24"/>
      <c r="I864" s="24"/>
      <c r="J864" s="24"/>
      <c r="K864" s="24"/>
      <c r="L864" s="24"/>
      <c r="M864" s="24"/>
      <c r="N864" s="24"/>
      <c r="O864" s="24"/>
      <c r="P864" s="24"/>
      <c r="Q864" s="24"/>
      <c r="R864" s="24"/>
      <c r="S864" s="24"/>
      <c r="T864" s="24" t="s">
        <v>135</v>
      </c>
      <c r="U864" s="24"/>
      <c r="V864" s="24"/>
      <c r="W864" s="24" t="s">
        <v>67</v>
      </c>
      <c r="X864" s="24" t="s">
        <v>22</v>
      </c>
      <c r="Y864" s="24" t="s">
        <v>2558</v>
      </c>
      <c r="Z864" s="23" t="s">
        <v>2559</v>
      </c>
    </row>
    <row r="865" spans="1:26" ht="14.45" customHeight="1" x14ac:dyDescent="0.25">
      <c r="A865" s="24" t="s">
        <v>2560</v>
      </c>
      <c r="B865" s="24" t="s">
        <v>138</v>
      </c>
      <c r="C865" s="19" t="s">
        <v>5</v>
      </c>
      <c r="D865" s="24" t="s">
        <v>31</v>
      </c>
      <c r="E865" s="24" t="s">
        <v>61</v>
      </c>
      <c r="F865" s="24"/>
      <c r="G865" s="24"/>
      <c r="H865" s="24"/>
      <c r="I865" s="24"/>
      <c r="J865" s="24"/>
      <c r="K865" s="24"/>
      <c r="L865" s="24"/>
      <c r="M865" s="24"/>
      <c r="N865" s="24"/>
      <c r="O865" s="24"/>
      <c r="P865" s="24"/>
      <c r="Q865" s="24"/>
      <c r="R865" s="24"/>
      <c r="S865" s="24"/>
      <c r="T865" s="24" t="s">
        <v>135</v>
      </c>
      <c r="U865" s="24"/>
      <c r="V865" s="24"/>
      <c r="W865" s="24" t="s">
        <v>67</v>
      </c>
      <c r="X865" s="24" t="s">
        <v>108</v>
      </c>
      <c r="Y865" s="24" t="s">
        <v>2561</v>
      </c>
      <c r="Z865" s="23" t="s">
        <v>2562</v>
      </c>
    </row>
    <row r="866" spans="1:26" ht="14.45" customHeight="1" x14ac:dyDescent="0.25">
      <c r="A866" s="24" t="s">
        <v>2563</v>
      </c>
      <c r="B866" s="24" t="s">
        <v>138</v>
      </c>
      <c r="C866" s="19" t="s">
        <v>5</v>
      </c>
      <c r="D866" s="24" t="s">
        <v>43</v>
      </c>
      <c r="E866" s="24" t="s">
        <v>61</v>
      </c>
      <c r="F866" s="24"/>
      <c r="G866" s="24"/>
      <c r="H866" s="24"/>
      <c r="I866" s="24"/>
      <c r="J866" s="24"/>
      <c r="K866" s="24"/>
      <c r="L866" s="24"/>
      <c r="M866" s="24"/>
      <c r="N866" s="24"/>
      <c r="O866" s="24"/>
      <c r="P866" s="24"/>
      <c r="Q866" s="24"/>
      <c r="R866" s="24"/>
      <c r="S866" s="24"/>
      <c r="T866" s="24" t="s">
        <v>135</v>
      </c>
      <c r="U866" s="24"/>
      <c r="V866" s="24"/>
      <c r="W866" s="24" t="s">
        <v>67</v>
      </c>
      <c r="X866" s="24" t="s">
        <v>108</v>
      </c>
      <c r="Y866" s="24" t="s">
        <v>2380</v>
      </c>
      <c r="Z866" s="23"/>
    </row>
    <row r="867" spans="1:26" ht="14.45" customHeight="1" x14ac:dyDescent="0.25">
      <c r="A867" s="24" t="s">
        <v>2564</v>
      </c>
      <c r="B867" s="24" t="s">
        <v>138</v>
      </c>
      <c r="C867" s="19" t="s">
        <v>5</v>
      </c>
      <c r="D867" s="24" t="s">
        <v>29</v>
      </c>
      <c r="E867" s="24" t="s">
        <v>61</v>
      </c>
      <c r="F867" s="24"/>
      <c r="G867" s="24"/>
      <c r="H867" s="24"/>
      <c r="I867" s="24"/>
      <c r="J867" s="24"/>
      <c r="K867" s="24"/>
      <c r="L867" s="24"/>
      <c r="M867" s="24"/>
      <c r="N867" s="24"/>
      <c r="O867" s="24"/>
      <c r="P867" s="24"/>
      <c r="Q867" s="24"/>
      <c r="R867" s="24"/>
      <c r="S867" s="24"/>
      <c r="T867" s="24" t="s">
        <v>135</v>
      </c>
      <c r="U867" s="24"/>
      <c r="V867" s="24"/>
      <c r="W867" s="24" t="s">
        <v>67</v>
      </c>
      <c r="X867" s="24" t="s">
        <v>108</v>
      </c>
      <c r="Y867" s="24" t="s">
        <v>2565</v>
      </c>
      <c r="Z867" s="23" t="s">
        <v>2566</v>
      </c>
    </row>
    <row r="868" spans="1:26" ht="14.45" customHeight="1" x14ac:dyDescent="0.25">
      <c r="A868" s="24" t="s">
        <v>2567</v>
      </c>
      <c r="B868" s="24" t="s">
        <v>138</v>
      </c>
      <c r="C868" s="19" t="s">
        <v>5</v>
      </c>
      <c r="D868" s="24" t="s">
        <v>22</v>
      </c>
      <c r="E868" s="24" t="s">
        <v>61</v>
      </c>
      <c r="F868" s="24"/>
      <c r="G868" s="24"/>
      <c r="H868" s="24"/>
      <c r="I868" s="24"/>
      <c r="J868" s="24"/>
      <c r="K868" s="24"/>
      <c r="L868" s="24"/>
      <c r="M868" s="24"/>
      <c r="N868" s="24"/>
      <c r="O868" s="24"/>
      <c r="P868" s="24"/>
      <c r="Q868" s="24"/>
      <c r="R868" s="24"/>
      <c r="S868" s="24"/>
      <c r="T868" s="24" t="s">
        <v>135</v>
      </c>
      <c r="U868" s="24"/>
      <c r="V868" s="24"/>
      <c r="W868" s="24" t="s">
        <v>67</v>
      </c>
      <c r="X868" s="24" t="s">
        <v>98</v>
      </c>
      <c r="Y868" s="24" t="s">
        <v>2568</v>
      </c>
      <c r="Z868" s="23" t="s">
        <v>2569</v>
      </c>
    </row>
    <row r="869" spans="1:26" ht="14.45" customHeight="1" x14ac:dyDescent="0.25">
      <c r="A869" s="24" t="s">
        <v>2570</v>
      </c>
      <c r="B869" s="24" t="s">
        <v>138</v>
      </c>
      <c r="C869" s="19" t="s">
        <v>5</v>
      </c>
      <c r="D869" s="24" t="s">
        <v>37</v>
      </c>
      <c r="E869" s="24" t="s">
        <v>61</v>
      </c>
      <c r="F869" s="24"/>
      <c r="G869" s="24"/>
      <c r="H869" s="24"/>
      <c r="I869" s="24"/>
      <c r="J869" s="24"/>
      <c r="K869" s="24"/>
      <c r="L869" s="24"/>
      <c r="M869" s="24"/>
      <c r="N869" s="24"/>
      <c r="O869" s="24"/>
      <c r="P869" s="24"/>
      <c r="Q869" s="24"/>
      <c r="R869" s="24"/>
      <c r="S869" s="24"/>
      <c r="T869" s="24" t="s">
        <v>135</v>
      </c>
      <c r="U869" s="24"/>
      <c r="V869" s="24"/>
      <c r="W869" s="24" t="s">
        <v>67</v>
      </c>
      <c r="X869" s="24" t="s">
        <v>22</v>
      </c>
      <c r="Y869" s="24" t="s">
        <v>2571</v>
      </c>
      <c r="Z869" s="23" t="s">
        <v>2572</v>
      </c>
    </row>
    <row r="870" spans="1:26" ht="14.45" customHeight="1" x14ac:dyDescent="0.25">
      <c r="A870" s="24" t="s">
        <v>2573</v>
      </c>
      <c r="B870" s="24" t="s">
        <v>138</v>
      </c>
      <c r="C870" s="19" t="s">
        <v>5</v>
      </c>
      <c r="D870" s="24" t="s">
        <v>37</v>
      </c>
      <c r="E870" s="24" t="s">
        <v>61</v>
      </c>
      <c r="F870" s="24"/>
      <c r="G870" s="24"/>
      <c r="H870" s="24"/>
      <c r="I870" s="24"/>
      <c r="J870" s="24"/>
      <c r="K870" s="24"/>
      <c r="L870" s="24"/>
      <c r="M870" s="24"/>
      <c r="N870" s="24"/>
      <c r="O870" s="24"/>
      <c r="P870" s="24"/>
      <c r="Q870" s="24"/>
      <c r="R870" s="24"/>
      <c r="S870" s="24"/>
      <c r="T870" s="24" t="s">
        <v>135</v>
      </c>
      <c r="U870" s="24"/>
      <c r="V870" s="24"/>
      <c r="W870" s="24" t="s">
        <v>67</v>
      </c>
      <c r="X870" s="24" t="s">
        <v>22</v>
      </c>
      <c r="Y870" s="24" t="s">
        <v>2574</v>
      </c>
      <c r="Z870" s="23" t="s">
        <v>2575</v>
      </c>
    </row>
    <row r="871" spans="1:26" ht="14.45" customHeight="1" x14ac:dyDescent="0.25">
      <c r="A871" s="24" t="s">
        <v>2576</v>
      </c>
      <c r="B871" s="24" t="s">
        <v>138</v>
      </c>
      <c r="C871" s="19" t="s">
        <v>5</v>
      </c>
      <c r="D871" s="24" t="s">
        <v>37</v>
      </c>
      <c r="E871" s="24" t="s">
        <v>61</v>
      </c>
      <c r="F871" s="24"/>
      <c r="G871" s="24"/>
      <c r="H871" s="24"/>
      <c r="I871" s="24"/>
      <c r="J871" s="24"/>
      <c r="K871" s="24"/>
      <c r="L871" s="24"/>
      <c r="M871" s="24"/>
      <c r="N871" s="24"/>
      <c r="O871" s="24"/>
      <c r="P871" s="24"/>
      <c r="Q871" s="24"/>
      <c r="R871" s="24"/>
      <c r="S871" s="24"/>
      <c r="T871" s="24" t="s">
        <v>135</v>
      </c>
      <c r="U871" s="24"/>
      <c r="V871" s="24"/>
      <c r="W871" s="24" t="s">
        <v>67</v>
      </c>
      <c r="X871" s="24" t="s">
        <v>22</v>
      </c>
      <c r="Y871" s="24" t="s">
        <v>2574</v>
      </c>
      <c r="Z871" s="23"/>
    </row>
    <row r="872" spans="1:26" ht="14.45" customHeight="1" x14ac:dyDescent="0.25">
      <c r="A872" s="24" t="s">
        <v>2577</v>
      </c>
      <c r="B872" s="24" t="s">
        <v>138</v>
      </c>
      <c r="C872" s="19" t="s">
        <v>5</v>
      </c>
      <c r="D872" s="24" t="s">
        <v>33</v>
      </c>
      <c r="E872" s="24" t="s">
        <v>61</v>
      </c>
      <c r="F872" s="24"/>
      <c r="G872" s="24"/>
      <c r="H872" s="24"/>
      <c r="I872" s="24"/>
      <c r="J872" s="24"/>
      <c r="K872" s="24"/>
      <c r="L872" s="24"/>
      <c r="M872" s="24"/>
      <c r="N872" s="24"/>
      <c r="O872" s="24"/>
      <c r="P872" s="24"/>
      <c r="Q872" s="24"/>
      <c r="R872" s="24"/>
      <c r="S872" s="24"/>
      <c r="T872" s="24" t="s">
        <v>135</v>
      </c>
      <c r="U872" s="24"/>
      <c r="V872" s="24"/>
      <c r="W872" s="24" t="s">
        <v>67</v>
      </c>
      <c r="X872" s="24" t="s">
        <v>98</v>
      </c>
      <c r="Y872" s="24" t="s">
        <v>2578</v>
      </c>
      <c r="Z872" s="23" t="s">
        <v>2579</v>
      </c>
    </row>
    <row r="873" spans="1:26" ht="14.45" customHeight="1" x14ac:dyDescent="0.25">
      <c r="A873" s="24" t="s">
        <v>2580</v>
      </c>
      <c r="B873" s="24" t="s">
        <v>138</v>
      </c>
      <c r="C873" s="19" t="s">
        <v>5</v>
      </c>
      <c r="D873" s="24" t="s">
        <v>43</v>
      </c>
      <c r="E873" s="24" t="s">
        <v>61</v>
      </c>
      <c r="F873" s="24"/>
      <c r="G873" s="24"/>
      <c r="H873" s="24"/>
      <c r="I873" s="24"/>
      <c r="J873" s="24"/>
      <c r="K873" s="24"/>
      <c r="L873" s="24"/>
      <c r="M873" s="24"/>
      <c r="N873" s="24"/>
      <c r="O873" s="24"/>
      <c r="P873" s="24"/>
      <c r="Q873" s="24"/>
      <c r="R873" s="24"/>
      <c r="S873" s="24"/>
      <c r="T873" s="24" t="s">
        <v>135</v>
      </c>
      <c r="U873" s="24"/>
      <c r="V873" s="24"/>
      <c r="W873" s="24" t="s">
        <v>67</v>
      </c>
      <c r="X873" s="24" t="s">
        <v>98</v>
      </c>
      <c r="Y873" s="24" t="s">
        <v>2581</v>
      </c>
      <c r="Z873" s="23" t="s">
        <v>2582</v>
      </c>
    </row>
    <row r="874" spans="1:26" ht="14.45" customHeight="1" x14ac:dyDescent="0.25">
      <c r="A874" s="24" t="s">
        <v>2583</v>
      </c>
      <c r="B874" s="24" t="s">
        <v>138</v>
      </c>
      <c r="C874" s="19" t="s">
        <v>5</v>
      </c>
      <c r="D874" s="24" t="s">
        <v>43</v>
      </c>
      <c r="E874" s="24" t="s">
        <v>61</v>
      </c>
      <c r="F874" s="24"/>
      <c r="G874" s="24"/>
      <c r="H874" s="24"/>
      <c r="I874" s="24"/>
      <c r="J874" s="24"/>
      <c r="K874" s="24"/>
      <c r="L874" s="24"/>
      <c r="M874" s="24"/>
      <c r="N874" s="24"/>
      <c r="O874" s="24"/>
      <c r="P874" s="24"/>
      <c r="Q874" s="24"/>
      <c r="R874" s="24"/>
      <c r="S874" s="24"/>
      <c r="T874" s="24" t="s">
        <v>135</v>
      </c>
      <c r="U874" s="24"/>
      <c r="V874" s="24"/>
      <c r="W874" s="24" t="s">
        <v>67</v>
      </c>
      <c r="X874" s="24" t="s">
        <v>98</v>
      </c>
      <c r="Y874" s="24" t="s">
        <v>2581</v>
      </c>
      <c r="Z874" s="23"/>
    </row>
    <row r="875" spans="1:26" ht="14.45" customHeight="1" x14ac:dyDescent="0.25">
      <c r="A875" s="24" t="s">
        <v>2584</v>
      </c>
      <c r="B875" s="24" t="s">
        <v>138</v>
      </c>
      <c r="C875" s="19" t="s">
        <v>5</v>
      </c>
      <c r="D875" s="24" t="s">
        <v>22</v>
      </c>
      <c r="E875" s="24" t="s">
        <v>61</v>
      </c>
      <c r="F875" s="24"/>
      <c r="G875" s="24"/>
      <c r="H875" s="24"/>
      <c r="I875" s="24"/>
      <c r="J875" s="24"/>
      <c r="K875" s="24"/>
      <c r="L875" s="24"/>
      <c r="M875" s="24"/>
      <c r="N875" s="24"/>
      <c r="O875" s="24"/>
      <c r="P875" s="24"/>
      <c r="Q875" s="24"/>
      <c r="R875" s="24"/>
      <c r="S875" s="24"/>
      <c r="T875" s="24" t="s">
        <v>135</v>
      </c>
      <c r="U875" s="24"/>
      <c r="V875" s="24"/>
      <c r="W875" s="24" t="s">
        <v>67</v>
      </c>
      <c r="X875" s="24"/>
      <c r="Y875" s="24"/>
      <c r="Z875" s="23"/>
    </row>
    <row r="876" spans="1:26" ht="14.45" customHeight="1" x14ac:dyDescent="0.25">
      <c r="A876" s="24" t="s">
        <v>2585</v>
      </c>
      <c r="B876" s="24" t="s">
        <v>138</v>
      </c>
      <c r="C876" s="19" t="s">
        <v>5</v>
      </c>
      <c r="D876" s="24" t="s">
        <v>37</v>
      </c>
      <c r="E876" s="24" t="s">
        <v>61</v>
      </c>
      <c r="F876" s="24"/>
      <c r="G876" s="24"/>
      <c r="H876" s="24"/>
      <c r="I876" s="24"/>
      <c r="J876" s="24"/>
      <c r="K876" s="24"/>
      <c r="L876" s="24"/>
      <c r="M876" s="24"/>
      <c r="N876" s="24"/>
      <c r="O876" s="24"/>
      <c r="P876" s="24"/>
      <c r="Q876" s="24"/>
      <c r="R876" s="24"/>
      <c r="S876" s="24"/>
      <c r="T876" s="24" t="s">
        <v>135</v>
      </c>
      <c r="U876" s="24"/>
      <c r="V876" s="24"/>
      <c r="W876" s="24" t="s">
        <v>67</v>
      </c>
      <c r="X876" s="24" t="s">
        <v>22</v>
      </c>
      <c r="Y876" s="24" t="s">
        <v>2574</v>
      </c>
      <c r="Z876" s="23"/>
    </row>
    <row r="877" spans="1:26" ht="14.45" customHeight="1" x14ac:dyDescent="0.25">
      <c r="A877" s="24" t="s">
        <v>2586</v>
      </c>
      <c r="B877" s="24" t="s">
        <v>138</v>
      </c>
      <c r="C877" s="19" t="s">
        <v>5</v>
      </c>
      <c r="D877" s="24" t="s">
        <v>37</v>
      </c>
      <c r="E877" s="24" t="s">
        <v>61</v>
      </c>
      <c r="F877" s="24"/>
      <c r="G877" s="24"/>
      <c r="H877" s="24"/>
      <c r="I877" s="24"/>
      <c r="J877" s="24"/>
      <c r="K877" s="24"/>
      <c r="L877" s="24"/>
      <c r="M877" s="24"/>
      <c r="N877" s="24"/>
      <c r="O877" s="24"/>
      <c r="P877" s="24"/>
      <c r="Q877" s="24"/>
      <c r="R877" s="24"/>
      <c r="S877" s="24"/>
      <c r="T877" s="24"/>
      <c r="U877" s="24"/>
      <c r="V877" s="24"/>
      <c r="W877" s="24" t="s">
        <v>67</v>
      </c>
      <c r="X877" s="24"/>
      <c r="Y877" s="24"/>
      <c r="Z877" s="23"/>
    </row>
    <row r="878" spans="1:26" ht="14.45" customHeight="1" x14ac:dyDescent="0.25">
      <c r="A878" s="24" t="s">
        <v>2587</v>
      </c>
      <c r="B878" s="24" t="s">
        <v>138</v>
      </c>
      <c r="C878" s="19" t="s">
        <v>5</v>
      </c>
      <c r="D878" s="24" t="s">
        <v>37</v>
      </c>
      <c r="E878" s="24" t="s">
        <v>61</v>
      </c>
      <c r="F878" s="24"/>
      <c r="G878" s="24"/>
      <c r="H878" s="24"/>
      <c r="I878" s="24"/>
      <c r="J878" s="24"/>
      <c r="K878" s="24"/>
      <c r="L878" s="24"/>
      <c r="M878" s="24"/>
      <c r="N878" s="24"/>
      <c r="O878" s="24"/>
      <c r="P878" s="24"/>
      <c r="Q878" s="24"/>
      <c r="R878" s="24"/>
      <c r="S878" s="24"/>
      <c r="T878" s="24" t="s">
        <v>135</v>
      </c>
      <c r="U878" s="24"/>
      <c r="V878" s="24"/>
      <c r="W878" s="24" t="s">
        <v>67</v>
      </c>
      <c r="X878" s="24" t="s">
        <v>22</v>
      </c>
      <c r="Y878" s="24" t="s">
        <v>2588</v>
      </c>
      <c r="Z878" s="23" t="s">
        <v>2589</v>
      </c>
    </row>
    <row r="879" spans="1:26" ht="14.45" customHeight="1" x14ac:dyDescent="0.25">
      <c r="A879" s="24" t="s">
        <v>2590</v>
      </c>
      <c r="B879" s="24" t="s">
        <v>138</v>
      </c>
      <c r="C879" s="19" t="s">
        <v>5</v>
      </c>
      <c r="D879" s="24" t="s">
        <v>43</v>
      </c>
      <c r="E879" s="24" t="s">
        <v>62</v>
      </c>
      <c r="F879" s="24"/>
      <c r="G879" s="24"/>
      <c r="H879" s="24"/>
      <c r="I879" s="24"/>
      <c r="J879" s="24"/>
      <c r="K879" s="24"/>
      <c r="L879" s="24"/>
      <c r="M879" s="24"/>
      <c r="N879" s="24"/>
      <c r="O879" s="24"/>
      <c r="P879" s="24"/>
      <c r="Q879" s="24"/>
      <c r="R879" s="24"/>
      <c r="S879" s="24"/>
      <c r="T879" s="24" t="s">
        <v>135</v>
      </c>
      <c r="U879" s="24"/>
      <c r="V879" s="24"/>
      <c r="W879" s="24" t="s">
        <v>67</v>
      </c>
      <c r="X879" s="24" t="s">
        <v>22</v>
      </c>
      <c r="Y879" s="24" t="s">
        <v>2591</v>
      </c>
      <c r="Z879" s="23" t="s">
        <v>2592</v>
      </c>
    </row>
    <row r="880" spans="1:26" ht="14.45" customHeight="1" x14ac:dyDescent="0.25">
      <c r="A880" s="24" t="s">
        <v>2593</v>
      </c>
      <c r="B880" s="24" t="s">
        <v>138</v>
      </c>
      <c r="C880" s="19" t="s">
        <v>5</v>
      </c>
      <c r="D880" s="24" t="s">
        <v>42</v>
      </c>
      <c r="E880" s="24" t="s">
        <v>62</v>
      </c>
      <c r="F880" s="24"/>
      <c r="G880" s="24"/>
      <c r="H880" s="24"/>
      <c r="I880" s="24"/>
      <c r="J880" s="24"/>
      <c r="K880" s="24"/>
      <c r="L880" s="24"/>
      <c r="M880" s="24"/>
      <c r="N880" s="24"/>
      <c r="O880" s="24"/>
      <c r="P880" s="24"/>
      <c r="Q880" s="24"/>
      <c r="R880" s="24"/>
      <c r="S880" s="24"/>
      <c r="T880" s="24" t="s">
        <v>135</v>
      </c>
      <c r="U880" s="24"/>
      <c r="V880" s="24"/>
      <c r="W880" s="24" t="s">
        <v>67</v>
      </c>
      <c r="X880" s="24" t="s">
        <v>98</v>
      </c>
      <c r="Y880" s="24" t="s">
        <v>2594</v>
      </c>
      <c r="Z880" s="23" t="s">
        <v>2595</v>
      </c>
    </row>
    <row r="881" spans="1:26" ht="14.45" customHeight="1" x14ac:dyDescent="0.25">
      <c r="A881" s="24" t="s">
        <v>2596</v>
      </c>
      <c r="B881" s="24" t="s">
        <v>138</v>
      </c>
      <c r="C881" s="19" t="s">
        <v>5</v>
      </c>
      <c r="D881" s="24" t="s">
        <v>22</v>
      </c>
      <c r="E881" s="24" t="s">
        <v>61</v>
      </c>
      <c r="F881" s="24"/>
      <c r="G881" s="24"/>
      <c r="H881" s="24"/>
      <c r="I881" s="24"/>
      <c r="J881" s="24"/>
      <c r="K881" s="24"/>
      <c r="L881" s="24"/>
      <c r="M881" s="24"/>
      <c r="N881" s="24"/>
      <c r="O881" s="24"/>
      <c r="P881" s="24"/>
      <c r="Q881" s="24"/>
      <c r="R881" s="24"/>
      <c r="S881" s="24"/>
      <c r="T881" s="24" t="s">
        <v>135</v>
      </c>
      <c r="U881" s="24"/>
      <c r="V881" s="24"/>
      <c r="W881" s="24" t="s">
        <v>67</v>
      </c>
      <c r="X881" s="24" t="s">
        <v>108</v>
      </c>
      <c r="Y881" s="24" t="s">
        <v>2597</v>
      </c>
      <c r="Z881" s="23" t="s">
        <v>2598</v>
      </c>
    </row>
    <row r="882" spans="1:26" ht="14.45" customHeight="1" x14ac:dyDescent="0.25">
      <c r="A882" s="24" t="s">
        <v>2599</v>
      </c>
      <c r="B882" s="24" t="s">
        <v>138</v>
      </c>
      <c r="C882" s="19" t="s">
        <v>5</v>
      </c>
      <c r="D882" s="24" t="s">
        <v>37</v>
      </c>
      <c r="E882" s="24" t="s">
        <v>61</v>
      </c>
      <c r="F882" s="24"/>
      <c r="G882" s="24"/>
      <c r="H882" s="24"/>
      <c r="I882" s="24"/>
      <c r="J882" s="24"/>
      <c r="K882" s="24"/>
      <c r="L882" s="24"/>
      <c r="M882" s="24"/>
      <c r="N882" s="24"/>
      <c r="O882" s="24"/>
      <c r="P882" s="24"/>
      <c r="Q882" s="24"/>
      <c r="R882" s="24"/>
      <c r="S882" s="24"/>
      <c r="T882" s="24" t="s">
        <v>135</v>
      </c>
      <c r="U882" s="24"/>
      <c r="V882" s="24"/>
      <c r="W882" s="24" t="s">
        <v>67</v>
      </c>
      <c r="X882" s="24" t="s">
        <v>90</v>
      </c>
      <c r="Y882" s="24" t="s">
        <v>2574</v>
      </c>
      <c r="Z882" s="23" t="s">
        <v>2600</v>
      </c>
    </row>
    <row r="883" spans="1:26" ht="14.45" customHeight="1" x14ac:dyDescent="0.25">
      <c r="A883" s="24" t="s">
        <v>2601</v>
      </c>
      <c r="B883" s="24" t="s">
        <v>138</v>
      </c>
      <c r="C883" s="19" t="s">
        <v>5</v>
      </c>
      <c r="D883" s="24" t="s">
        <v>22</v>
      </c>
      <c r="E883" s="24" t="s">
        <v>61</v>
      </c>
      <c r="F883" s="24"/>
      <c r="G883" s="24"/>
      <c r="H883" s="24"/>
      <c r="I883" s="24"/>
      <c r="J883" s="24"/>
      <c r="K883" s="24"/>
      <c r="L883" s="24"/>
      <c r="M883" s="24"/>
      <c r="N883" s="24"/>
      <c r="O883" s="24"/>
      <c r="P883" s="24"/>
      <c r="Q883" s="24"/>
      <c r="R883" s="24"/>
      <c r="S883" s="24"/>
      <c r="T883" s="24" t="s">
        <v>135</v>
      </c>
      <c r="U883" s="24"/>
      <c r="V883" s="24"/>
      <c r="W883" s="24" t="s">
        <v>67</v>
      </c>
      <c r="X883" s="24" t="s">
        <v>98</v>
      </c>
      <c r="Y883" s="24" t="s">
        <v>2602</v>
      </c>
      <c r="Z883" s="23" t="s">
        <v>2603</v>
      </c>
    </row>
    <row r="884" spans="1:26" ht="14.45" customHeight="1" x14ac:dyDescent="0.25">
      <c r="A884" s="24" t="s">
        <v>2604</v>
      </c>
      <c r="B884" s="24" t="s">
        <v>138</v>
      </c>
      <c r="C884" s="19" t="s">
        <v>5</v>
      </c>
      <c r="D884" s="24" t="s">
        <v>22</v>
      </c>
      <c r="E884" s="24" t="s">
        <v>61</v>
      </c>
      <c r="F884" s="24"/>
      <c r="G884" s="24"/>
      <c r="H884" s="24"/>
      <c r="I884" s="24"/>
      <c r="J884" s="24"/>
      <c r="K884" s="24"/>
      <c r="L884" s="24"/>
      <c r="M884" s="24"/>
      <c r="N884" s="24"/>
      <c r="O884" s="24"/>
      <c r="P884" s="24"/>
      <c r="Q884" s="24"/>
      <c r="R884" s="24"/>
      <c r="S884" s="24"/>
      <c r="T884" s="24" t="s">
        <v>135</v>
      </c>
      <c r="U884" s="24"/>
      <c r="V884" s="24"/>
      <c r="W884" s="24" t="s">
        <v>67</v>
      </c>
      <c r="X884" s="24" t="s">
        <v>22</v>
      </c>
      <c r="Y884" s="24" t="s">
        <v>2605</v>
      </c>
      <c r="Z884" s="23" t="s">
        <v>2606</v>
      </c>
    </row>
    <row r="885" spans="1:26" ht="14.45" customHeight="1" x14ac:dyDescent="0.25">
      <c r="A885" s="24" t="s">
        <v>2607</v>
      </c>
      <c r="B885" s="24" t="s">
        <v>138</v>
      </c>
      <c r="C885" s="19" t="s">
        <v>5</v>
      </c>
      <c r="D885" s="24" t="s">
        <v>37</v>
      </c>
      <c r="E885" s="24" t="s">
        <v>61</v>
      </c>
      <c r="F885" s="24"/>
      <c r="G885" s="24"/>
      <c r="H885" s="24"/>
      <c r="I885" s="24"/>
      <c r="J885" s="24"/>
      <c r="K885" s="24"/>
      <c r="L885" s="24"/>
      <c r="M885" s="24"/>
      <c r="N885" s="24"/>
      <c r="O885" s="24"/>
      <c r="P885" s="24"/>
      <c r="Q885" s="24"/>
      <c r="R885" s="24"/>
      <c r="S885" s="24"/>
      <c r="T885" s="24" t="s">
        <v>135</v>
      </c>
      <c r="U885" s="24"/>
      <c r="V885" s="24"/>
      <c r="W885" s="24" t="s">
        <v>67</v>
      </c>
      <c r="X885" s="24" t="s">
        <v>90</v>
      </c>
      <c r="Y885" s="24" t="s">
        <v>2574</v>
      </c>
      <c r="Z885" s="23" t="s">
        <v>2608</v>
      </c>
    </row>
    <row r="886" spans="1:26" ht="14.45" customHeight="1" x14ac:dyDescent="0.25">
      <c r="A886" s="24" t="s">
        <v>2609</v>
      </c>
      <c r="B886" s="24" t="s">
        <v>138</v>
      </c>
      <c r="C886" s="19" t="s">
        <v>5</v>
      </c>
      <c r="D886" s="24" t="s">
        <v>37</v>
      </c>
      <c r="E886" s="24" t="s">
        <v>62</v>
      </c>
      <c r="F886" s="24"/>
      <c r="G886" s="24"/>
      <c r="H886" s="24"/>
      <c r="I886" s="24"/>
      <c r="J886" s="24"/>
      <c r="K886" s="24"/>
      <c r="L886" s="24"/>
      <c r="M886" s="24"/>
      <c r="N886" s="24"/>
      <c r="O886" s="24"/>
      <c r="P886" s="24"/>
      <c r="Q886" s="24"/>
      <c r="R886" s="24"/>
      <c r="S886" s="24"/>
      <c r="T886" s="24" t="s">
        <v>135</v>
      </c>
      <c r="U886" s="24"/>
      <c r="V886" s="24"/>
      <c r="W886" s="24" t="s">
        <v>67</v>
      </c>
      <c r="X886" s="24" t="s">
        <v>106</v>
      </c>
      <c r="Y886" s="24" t="s">
        <v>2610</v>
      </c>
      <c r="Z886" s="23" t="s">
        <v>2611</v>
      </c>
    </row>
    <row r="887" spans="1:26" ht="14.45" customHeight="1" x14ac:dyDescent="0.25">
      <c r="A887" s="24" t="s">
        <v>2612</v>
      </c>
      <c r="B887" s="24" t="s">
        <v>138</v>
      </c>
      <c r="C887" s="19" t="s">
        <v>5</v>
      </c>
      <c r="D887" s="24" t="s">
        <v>37</v>
      </c>
      <c r="E887" s="24" t="s">
        <v>62</v>
      </c>
      <c r="F887" s="24"/>
      <c r="G887" s="24"/>
      <c r="H887" s="24"/>
      <c r="I887" s="24"/>
      <c r="J887" s="24"/>
      <c r="K887" s="24"/>
      <c r="L887" s="24"/>
      <c r="M887" s="24"/>
      <c r="N887" s="24"/>
      <c r="O887" s="24"/>
      <c r="P887" s="24"/>
      <c r="Q887" s="24"/>
      <c r="R887" s="24"/>
      <c r="S887" s="24"/>
      <c r="T887" s="24" t="s">
        <v>135</v>
      </c>
      <c r="U887" s="24"/>
      <c r="V887" s="24"/>
      <c r="W887" s="24" t="s">
        <v>67</v>
      </c>
      <c r="X887" s="24" t="s">
        <v>98</v>
      </c>
      <c r="Y887" s="24" t="s">
        <v>2613</v>
      </c>
      <c r="Z887" s="23" t="s">
        <v>2614</v>
      </c>
    </row>
    <row r="888" spans="1:26" ht="14.45" customHeight="1" x14ac:dyDescent="0.25">
      <c r="A888" s="24" t="s">
        <v>2615</v>
      </c>
      <c r="B888" s="24" t="s">
        <v>138</v>
      </c>
      <c r="C888" s="19" t="s">
        <v>5</v>
      </c>
      <c r="D888" s="24" t="s">
        <v>37</v>
      </c>
      <c r="E888" s="24" t="s">
        <v>61</v>
      </c>
      <c r="F888" s="24"/>
      <c r="G888" s="24"/>
      <c r="H888" s="24"/>
      <c r="I888" s="24"/>
      <c r="J888" s="24"/>
      <c r="K888" s="24"/>
      <c r="L888" s="24"/>
      <c r="M888" s="24"/>
      <c r="N888" s="24"/>
      <c r="O888" s="24"/>
      <c r="P888" s="24"/>
      <c r="Q888" s="24"/>
      <c r="R888" s="24"/>
      <c r="S888" s="24"/>
      <c r="T888" s="24" t="s">
        <v>135</v>
      </c>
      <c r="U888" s="24"/>
      <c r="V888" s="24"/>
      <c r="W888" s="24" t="s">
        <v>67</v>
      </c>
      <c r="X888" s="24" t="s">
        <v>22</v>
      </c>
      <c r="Y888" s="24" t="s">
        <v>2574</v>
      </c>
      <c r="Z888" s="23"/>
    </row>
    <row r="889" spans="1:26" ht="14.45" customHeight="1" x14ac:dyDescent="0.25">
      <c r="A889" s="24" t="s">
        <v>2616</v>
      </c>
      <c r="B889" s="24" t="s">
        <v>138</v>
      </c>
      <c r="C889" s="19" t="s">
        <v>22</v>
      </c>
      <c r="D889" s="24" t="s">
        <v>37</v>
      </c>
      <c r="E889" s="24"/>
      <c r="F889" s="24"/>
      <c r="G889" s="24"/>
      <c r="H889" s="24"/>
      <c r="I889" s="24"/>
      <c r="J889" s="24"/>
      <c r="K889" s="24"/>
      <c r="L889" s="24"/>
      <c r="M889" s="24"/>
      <c r="N889" s="24"/>
      <c r="O889" s="24"/>
      <c r="P889" s="24"/>
      <c r="Q889" s="24"/>
      <c r="R889" s="24"/>
      <c r="S889" s="24"/>
      <c r="T889" s="24"/>
      <c r="U889" s="24"/>
      <c r="V889" s="24"/>
      <c r="W889" s="24" t="s">
        <v>67</v>
      </c>
      <c r="X889" s="24" t="s">
        <v>103</v>
      </c>
      <c r="Y889" s="24" t="s">
        <v>2617</v>
      </c>
      <c r="Z889" s="23"/>
    </row>
    <row r="890" spans="1:26" ht="14.45" customHeight="1" x14ac:dyDescent="0.25">
      <c r="A890" s="24" t="s">
        <v>2618</v>
      </c>
      <c r="B890" s="24" t="s">
        <v>138</v>
      </c>
      <c r="C890" s="19" t="s">
        <v>5</v>
      </c>
      <c r="D890" s="24" t="s">
        <v>22</v>
      </c>
      <c r="E890" s="24" t="s">
        <v>61</v>
      </c>
      <c r="F890" s="24"/>
      <c r="G890" s="24"/>
      <c r="H890" s="24"/>
      <c r="I890" s="24"/>
      <c r="J890" s="24"/>
      <c r="K890" s="24"/>
      <c r="L890" s="24"/>
      <c r="M890" s="24"/>
      <c r="N890" s="24"/>
      <c r="O890" s="24"/>
      <c r="P890" s="24"/>
      <c r="Q890" s="24"/>
      <c r="R890" s="24"/>
      <c r="S890" s="24"/>
      <c r="T890" s="24" t="s">
        <v>135</v>
      </c>
      <c r="U890" s="24"/>
      <c r="V890" s="24"/>
      <c r="W890" s="24" t="s">
        <v>67</v>
      </c>
      <c r="X890" s="24" t="s">
        <v>22</v>
      </c>
      <c r="Y890" s="24" t="s">
        <v>2619</v>
      </c>
      <c r="Z890" s="23" t="s">
        <v>2620</v>
      </c>
    </row>
    <row r="891" spans="1:26" ht="14.45" customHeight="1" x14ac:dyDescent="0.25">
      <c r="A891" s="24" t="s">
        <v>2621</v>
      </c>
      <c r="B891" s="24" t="s">
        <v>138</v>
      </c>
      <c r="C891" s="19" t="s">
        <v>5</v>
      </c>
      <c r="D891" s="24" t="s">
        <v>29</v>
      </c>
      <c r="E891" s="24" t="s">
        <v>61</v>
      </c>
      <c r="F891" s="24"/>
      <c r="G891" s="24"/>
      <c r="H891" s="24"/>
      <c r="I891" s="24"/>
      <c r="J891" s="24"/>
      <c r="K891" s="24"/>
      <c r="L891" s="24"/>
      <c r="M891" s="24"/>
      <c r="N891" s="24"/>
      <c r="O891" s="24"/>
      <c r="P891" s="24"/>
      <c r="Q891" s="24"/>
      <c r="R891" s="24"/>
      <c r="S891" s="24"/>
      <c r="T891" s="24" t="s">
        <v>135</v>
      </c>
      <c r="U891" s="24"/>
      <c r="V891" s="24"/>
      <c r="W891" s="24" t="s">
        <v>67</v>
      </c>
      <c r="X891" s="24" t="s">
        <v>90</v>
      </c>
      <c r="Y891" s="24" t="s">
        <v>2622</v>
      </c>
      <c r="Z891" s="23" t="s">
        <v>2623</v>
      </c>
    </row>
    <row r="892" spans="1:26" ht="14.45" customHeight="1" x14ac:dyDescent="0.25">
      <c r="A892" s="24" t="s">
        <v>2624</v>
      </c>
      <c r="B892" s="24" t="s">
        <v>138</v>
      </c>
      <c r="C892" s="19" t="s">
        <v>5</v>
      </c>
      <c r="D892" s="24" t="s">
        <v>22</v>
      </c>
      <c r="E892" s="24" t="s">
        <v>61</v>
      </c>
      <c r="F892" s="24"/>
      <c r="G892" s="24"/>
      <c r="H892" s="24"/>
      <c r="I892" s="24"/>
      <c r="J892" s="24"/>
      <c r="K892" s="24"/>
      <c r="L892" s="24"/>
      <c r="M892" s="24"/>
      <c r="N892" s="24"/>
      <c r="O892" s="24"/>
      <c r="P892" s="24"/>
      <c r="Q892" s="24"/>
      <c r="R892" s="24"/>
      <c r="S892" s="24"/>
      <c r="T892" s="24" t="s">
        <v>135</v>
      </c>
      <c r="U892" s="24"/>
      <c r="V892" s="24"/>
      <c r="W892" s="24" t="s">
        <v>67</v>
      </c>
      <c r="X892" s="24" t="s">
        <v>22</v>
      </c>
      <c r="Y892" s="24" t="s">
        <v>2625</v>
      </c>
      <c r="Z892" s="23" t="s">
        <v>2626</v>
      </c>
    </row>
    <row r="893" spans="1:26" ht="14.45" customHeight="1" x14ac:dyDescent="0.25">
      <c r="A893" s="24" t="s">
        <v>2627</v>
      </c>
      <c r="B893" s="24" t="s">
        <v>138</v>
      </c>
      <c r="C893" s="19" t="s">
        <v>5</v>
      </c>
      <c r="D893" s="24" t="s">
        <v>22</v>
      </c>
      <c r="E893" s="24" t="s">
        <v>61</v>
      </c>
      <c r="F893" s="24"/>
      <c r="G893" s="24"/>
      <c r="H893" s="24"/>
      <c r="I893" s="24"/>
      <c r="J893" s="24"/>
      <c r="K893" s="24"/>
      <c r="L893" s="24"/>
      <c r="M893" s="24"/>
      <c r="N893" s="24"/>
      <c r="O893" s="24"/>
      <c r="P893" s="24"/>
      <c r="Q893" s="24"/>
      <c r="R893" s="24"/>
      <c r="S893" s="24"/>
      <c r="T893" s="24" t="s">
        <v>135</v>
      </c>
      <c r="U893" s="24"/>
      <c r="V893" s="24"/>
      <c r="W893" s="24" t="s">
        <v>67</v>
      </c>
      <c r="X893" s="24" t="s">
        <v>22</v>
      </c>
      <c r="Y893" s="24" t="s">
        <v>2628</v>
      </c>
      <c r="Z893" s="23"/>
    </row>
    <row r="894" spans="1:26" ht="14.45" customHeight="1" x14ac:dyDescent="0.25">
      <c r="A894" s="24" t="s">
        <v>2629</v>
      </c>
      <c r="B894" s="24" t="s">
        <v>138</v>
      </c>
      <c r="C894" s="19" t="s">
        <v>5</v>
      </c>
      <c r="D894" s="24" t="s">
        <v>45</v>
      </c>
      <c r="E894" s="24" t="s">
        <v>61</v>
      </c>
      <c r="F894" s="24"/>
      <c r="G894" s="24"/>
      <c r="H894" s="24"/>
      <c r="I894" s="24"/>
      <c r="J894" s="24"/>
      <c r="K894" s="24"/>
      <c r="L894" s="24"/>
      <c r="M894" s="24"/>
      <c r="N894" s="24"/>
      <c r="O894" s="24"/>
      <c r="P894" s="24"/>
      <c r="Q894" s="24"/>
      <c r="R894" s="24"/>
      <c r="S894" s="24"/>
      <c r="T894" s="24" t="s">
        <v>135</v>
      </c>
      <c r="U894" s="24"/>
      <c r="V894" s="24"/>
      <c r="W894" s="24" t="s">
        <v>67</v>
      </c>
      <c r="X894" s="24" t="s">
        <v>22</v>
      </c>
      <c r="Y894" s="24" t="s">
        <v>2630</v>
      </c>
      <c r="Z894" s="23" t="s">
        <v>2631</v>
      </c>
    </row>
    <row r="895" spans="1:26" ht="14.45" customHeight="1" x14ac:dyDescent="0.25">
      <c r="A895" s="24" t="s">
        <v>2632</v>
      </c>
      <c r="B895" s="24" t="s">
        <v>138</v>
      </c>
      <c r="C895" s="19" t="s">
        <v>5</v>
      </c>
      <c r="D895" s="24" t="s">
        <v>27</v>
      </c>
      <c r="E895" s="24" t="s">
        <v>61</v>
      </c>
      <c r="F895" s="24"/>
      <c r="G895" s="24"/>
      <c r="H895" s="24"/>
      <c r="I895" s="24"/>
      <c r="J895" s="24"/>
      <c r="K895" s="24"/>
      <c r="L895" s="24"/>
      <c r="M895" s="24"/>
      <c r="N895" s="24"/>
      <c r="O895" s="24"/>
      <c r="P895" s="24"/>
      <c r="Q895" s="24"/>
      <c r="R895" s="24"/>
      <c r="S895" s="24"/>
      <c r="T895" s="24" t="s">
        <v>135</v>
      </c>
      <c r="U895" s="24"/>
      <c r="V895" s="24"/>
      <c r="W895" s="24" t="s">
        <v>67</v>
      </c>
      <c r="X895" s="24" t="s">
        <v>22</v>
      </c>
      <c r="Y895" s="24" t="s">
        <v>2633</v>
      </c>
      <c r="Z895" s="23" t="s">
        <v>2634</v>
      </c>
    </row>
    <row r="896" spans="1:26" ht="14.45" customHeight="1" x14ac:dyDescent="0.25">
      <c r="A896" s="24" t="s">
        <v>2635</v>
      </c>
      <c r="B896" s="24" t="s">
        <v>138</v>
      </c>
      <c r="C896" s="19" t="s">
        <v>5</v>
      </c>
      <c r="D896" s="24" t="s">
        <v>22</v>
      </c>
      <c r="E896" s="24" t="s">
        <v>61</v>
      </c>
      <c r="F896" s="24"/>
      <c r="G896" s="24"/>
      <c r="H896" s="24"/>
      <c r="I896" s="24"/>
      <c r="J896" s="24"/>
      <c r="K896" s="24"/>
      <c r="L896" s="24"/>
      <c r="M896" s="24"/>
      <c r="N896" s="24"/>
      <c r="O896" s="24"/>
      <c r="P896" s="24"/>
      <c r="Q896" s="24"/>
      <c r="R896" s="24"/>
      <c r="S896" s="24"/>
      <c r="T896" s="24" t="s">
        <v>135</v>
      </c>
      <c r="U896" s="24"/>
      <c r="V896" s="24"/>
      <c r="W896" s="24" t="s">
        <v>67</v>
      </c>
      <c r="X896" s="24" t="s">
        <v>22</v>
      </c>
      <c r="Y896" s="24" t="s">
        <v>2636</v>
      </c>
      <c r="Z896" s="23" t="s">
        <v>2637</v>
      </c>
    </row>
    <row r="897" spans="1:26" ht="14.45" customHeight="1" x14ac:dyDescent="0.25">
      <c r="A897" s="24" t="s">
        <v>2638</v>
      </c>
      <c r="B897" s="24" t="s">
        <v>138</v>
      </c>
      <c r="C897" s="19" t="s">
        <v>5</v>
      </c>
      <c r="D897" s="24" t="s">
        <v>45</v>
      </c>
      <c r="E897" s="24" t="s">
        <v>62</v>
      </c>
      <c r="F897" s="24"/>
      <c r="G897" s="24"/>
      <c r="H897" s="24"/>
      <c r="I897" s="24"/>
      <c r="J897" s="24"/>
      <c r="K897" s="24"/>
      <c r="L897" s="24"/>
      <c r="M897" s="24"/>
      <c r="N897" s="24"/>
      <c r="O897" s="24"/>
      <c r="P897" s="24"/>
      <c r="Q897" s="24"/>
      <c r="R897" s="24"/>
      <c r="S897" s="24"/>
      <c r="T897" s="24" t="s">
        <v>135</v>
      </c>
      <c r="U897" s="24"/>
      <c r="V897" s="24"/>
      <c r="W897" s="24" t="s">
        <v>67</v>
      </c>
      <c r="X897" s="24" t="s">
        <v>22</v>
      </c>
      <c r="Y897" s="24" t="s">
        <v>2639</v>
      </c>
      <c r="Z897" s="23" t="s">
        <v>2640</v>
      </c>
    </row>
    <row r="898" spans="1:26" ht="14.45" customHeight="1" x14ac:dyDescent="0.25">
      <c r="A898" s="24" t="s">
        <v>2641</v>
      </c>
      <c r="B898" s="24" t="s">
        <v>138</v>
      </c>
      <c r="C898" s="19" t="s">
        <v>5</v>
      </c>
      <c r="D898" s="24" t="s">
        <v>22</v>
      </c>
      <c r="E898" s="24" t="s">
        <v>61</v>
      </c>
      <c r="F898" s="24"/>
      <c r="G898" s="24"/>
      <c r="H898" s="24"/>
      <c r="I898" s="24"/>
      <c r="J898" s="24"/>
      <c r="K898" s="24"/>
      <c r="L898" s="24"/>
      <c r="M898" s="24"/>
      <c r="N898" s="24"/>
      <c r="O898" s="24"/>
      <c r="P898" s="24"/>
      <c r="Q898" s="24"/>
      <c r="R898" s="24"/>
      <c r="S898" s="24"/>
      <c r="T898" s="24" t="s">
        <v>135</v>
      </c>
      <c r="U898" s="24"/>
      <c r="V898" s="24"/>
      <c r="W898" s="24" t="s">
        <v>67</v>
      </c>
      <c r="X898" s="24"/>
      <c r="Y898" s="24" t="s">
        <v>2642</v>
      </c>
      <c r="Z898" s="23"/>
    </row>
    <row r="899" spans="1:26" ht="14.45" customHeight="1" x14ac:dyDescent="0.25">
      <c r="A899" s="24" t="s">
        <v>2643</v>
      </c>
      <c r="B899" s="24" t="s">
        <v>138</v>
      </c>
      <c r="C899" s="19" t="s">
        <v>5</v>
      </c>
      <c r="D899" s="24" t="s">
        <v>22</v>
      </c>
      <c r="E899" s="24" t="s">
        <v>61</v>
      </c>
      <c r="F899" s="24"/>
      <c r="G899" s="24"/>
      <c r="H899" s="24"/>
      <c r="I899" s="24"/>
      <c r="J899" s="24"/>
      <c r="K899" s="24"/>
      <c r="L899" s="24"/>
      <c r="M899" s="24"/>
      <c r="N899" s="24"/>
      <c r="O899" s="24"/>
      <c r="P899" s="24"/>
      <c r="Q899" s="24"/>
      <c r="R899" s="24"/>
      <c r="S899" s="24"/>
      <c r="T899" s="24" t="s">
        <v>135</v>
      </c>
      <c r="U899" s="24"/>
      <c r="V899" s="24"/>
      <c r="W899" s="24" t="s">
        <v>67</v>
      </c>
      <c r="X899" s="24" t="s">
        <v>111</v>
      </c>
      <c r="Y899" s="24" t="s">
        <v>28</v>
      </c>
      <c r="Z899" s="23" t="s">
        <v>2644</v>
      </c>
    </row>
    <row r="900" spans="1:26" ht="14.45" customHeight="1" x14ac:dyDescent="0.25">
      <c r="A900" s="24" t="s">
        <v>2645</v>
      </c>
      <c r="B900" s="24" t="s">
        <v>138</v>
      </c>
      <c r="C900" s="19" t="s">
        <v>5</v>
      </c>
      <c r="D900" s="24" t="s">
        <v>22</v>
      </c>
      <c r="E900" s="24" t="s">
        <v>61</v>
      </c>
      <c r="F900" s="24"/>
      <c r="G900" s="24"/>
      <c r="H900" s="24"/>
      <c r="I900" s="24"/>
      <c r="J900" s="24"/>
      <c r="K900" s="24"/>
      <c r="L900" s="24"/>
      <c r="M900" s="24"/>
      <c r="N900" s="24"/>
      <c r="O900" s="24"/>
      <c r="P900" s="24"/>
      <c r="Q900" s="24"/>
      <c r="R900" s="24"/>
      <c r="S900" s="24"/>
      <c r="T900" s="24" t="s">
        <v>135</v>
      </c>
      <c r="U900" s="24"/>
      <c r="V900" s="24"/>
      <c r="W900" s="24" t="s">
        <v>67</v>
      </c>
      <c r="X900" s="24" t="s">
        <v>22</v>
      </c>
      <c r="Y900" s="24" t="s">
        <v>2646</v>
      </c>
      <c r="Z900" s="23"/>
    </row>
    <row r="901" spans="1:26" ht="14.45" customHeight="1" x14ac:dyDescent="0.25">
      <c r="A901" s="24" t="s">
        <v>2647</v>
      </c>
      <c r="B901" s="24" t="s">
        <v>138</v>
      </c>
      <c r="C901" s="19" t="s">
        <v>5</v>
      </c>
      <c r="D901" s="24" t="s">
        <v>37</v>
      </c>
      <c r="E901" s="24" t="s">
        <v>61</v>
      </c>
      <c r="F901" s="24"/>
      <c r="G901" s="24"/>
      <c r="H901" s="24"/>
      <c r="I901" s="24"/>
      <c r="J901" s="24"/>
      <c r="K901" s="24"/>
      <c r="L901" s="24"/>
      <c r="M901" s="24"/>
      <c r="N901" s="24"/>
      <c r="O901" s="24"/>
      <c r="P901" s="24"/>
      <c r="Q901" s="24"/>
      <c r="R901" s="24"/>
      <c r="S901" s="24"/>
      <c r="T901" s="24" t="s">
        <v>135</v>
      </c>
      <c r="U901" s="24"/>
      <c r="V901" s="24"/>
      <c r="W901" s="24" t="s">
        <v>67</v>
      </c>
      <c r="X901" s="24" t="s">
        <v>106</v>
      </c>
      <c r="Y901" s="24" t="s">
        <v>2648</v>
      </c>
      <c r="Z901" s="23"/>
    </row>
    <row r="902" spans="1:26" ht="14.45" customHeight="1" x14ac:dyDescent="0.25">
      <c r="A902" s="24" t="s">
        <v>2649</v>
      </c>
      <c r="B902" s="24" t="s">
        <v>138</v>
      </c>
      <c r="C902" s="19" t="s">
        <v>5</v>
      </c>
      <c r="D902" s="24" t="s">
        <v>45</v>
      </c>
      <c r="E902" s="24" t="s">
        <v>61</v>
      </c>
      <c r="F902" s="24"/>
      <c r="G902" s="24"/>
      <c r="H902" s="24"/>
      <c r="I902" s="24"/>
      <c r="J902" s="24"/>
      <c r="K902" s="24"/>
      <c r="L902" s="24"/>
      <c r="M902" s="24"/>
      <c r="N902" s="24"/>
      <c r="O902" s="24"/>
      <c r="P902" s="24"/>
      <c r="Q902" s="24"/>
      <c r="R902" s="24"/>
      <c r="S902" s="24"/>
      <c r="T902" s="24" t="s">
        <v>135</v>
      </c>
      <c r="U902" s="24"/>
      <c r="V902" s="24"/>
      <c r="W902" s="24" t="s">
        <v>67</v>
      </c>
      <c r="X902" s="24" t="s">
        <v>22</v>
      </c>
      <c r="Y902" s="24" t="s">
        <v>2650</v>
      </c>
      <c r="Z902" s="23" t="s">
        <v>2651</v>
      </c>
    </row>
    <row r="903" spans="1:26" ht="14.45" customHeight="1" x14ac:dyDescent="0.25">
      <c r="A903" s="24" t="s">
        <v>2652</v>
      </c>
      <c r="B903" s="24" t="s">
        <v>138</v>
      </c>
      <c r="C903" s="19" t="s">
        <v>5</v>
      </c>
      <c r="D903" s="24" t="s">
        <v>22</v>
      </c>
      <c r="E903" s="24" t="s">
        <v>61</v>
      </c>
      <c r="F903" s="24"/>
      <c r="G903" s="24"/>
      <c r="H903" s="24"/>
      <c r="I903" s="24"/>
      <c r="J903" s="24"/>
      <c r="K903" s="24"/>
      <c r="L903" s="24"/>
      <c r="M903" s="24"/>
      <c r="N903" s="24"/>
      <c r="O903" s="24"/>
      <c r="P903" s="24"/>
      <c r="Q903" s="24"/>
      <c r="R903" s="24"/>
      <c r="S903" s="24"/>
      <c r="T903" s="24" t="s">
        <v>135</v>
      </c>
      <c r="U903" s="24"/>
      <c r="V903" s="24"/>
      <c r="W903" s="24" t="s">
        <v>67</v>
      </c>
      <c r="X903" s="24" t="s">
        <v>90</v>
      </c>
      <c r="Y903" s="24" t="s">
        <v>2622</v>
      </c>
      <c r="Z903" s="23" t="s">
        <v>2653</v>
      </c>
    </row>
    <row r="904" spans="1:26" ht="14.45" customHeight="1" x14ac:dyDescent="0.25">
      <c r="A904" s="24" t="s">
        <v>2654</v>
      </c>
      <c r="B904" s="24" t="s">
        <v>138</v>
      </c>
      <c r="C904" s="19" t="s">
        <v>5</v>
      </c>
      <c r="D904" s="24" t="s">
        <v>37</v>
      </c>
      <c r="E904" s="24" t="s">
        <v>61</v>
      </c>
      <c r="F904" s="24"/>
      <c r="G904" s="24"/>
      <c r="H904" s="24"/>
      <c r="I904" s="24"/>
      <c r="J904" s="24"/>
      <c r="K904" s="24"/>
      <c r="L904" s="24"/>
      <c r="M904" s="24"/>
      <c r="N904" s="24"/>
      <c r="O904" s="24"/>
      <c r="P904" s="24"/>
      <c r="Q904" s="24"/>
      <c r="R904" s="24"/>
      <c r="S904" s="24"/>
      <c r="T904" s="24" t="s">
        <v>135</v>
      </c>
      <c r="U904" s="24"/>
      <c r="V904" s="24"/>
      <c r="W904" s="24" t="s">
        <v>67</v>
      </c>
      <c r="X904" s="24" t="s">
        <v>105</v>
      </c>
      <c r="Y904" s="24" t="s">
        <v>2655</v>
      </c>
      <c r="Z904" s="23"/>
    </row>
    <row r="905" spans="1:26" ht="14.45" customHeight="1" x14ac:dyDescent="0.25">
      <c r="A905" s="24" t="s">
        <v>2656</v>
      </c>
      <c r="B905" s="24" t="s">
        <v>138</v>
      </c>
      <c r="C905" s="19" t="s">
        <v>5</v>
      </c>
      <c r="D905" s="24" t="s">
        <v>39</v>
      </c>
      <c r="E905" s="24" t="s">
        <v>61</v>
      </c>
      <c r="F905" s="24"/>
      <c r="G905" s="24"/>
      <c r="H905" s="24"/>
      <c r="I905" s="24"/>
      <c r="J905" s="24"/>
      <c r="K905" s="24"/>
      <c r="L905" s="24"/>
      <c r="M905" s="24"/>
      <c r="N905" s="24"/>
      <c r="O905" s="24"/>
      <c r="P905" s="24"/>
      <c r="Q905" s="24"/>
      <c r="R905" s="24"/>
      <c r="S905" s="24"/>
      <c r="T905" s="24" t="s">
        <v>135</v>
      </c>
      <c r="U905" s="24"/>
      <c r="V905" s="24"/>
      <c r="W905" s="24" t="s">
        <v>67</v>
      </c>
      <c r="X905" s="24" t="s">
        <v>22</v>
      </c>
      <c r="Y905" s="24" t="s">
        <v>2657</v>
      </c>
      <c r="Z905" s="23" t="s">
        <v>2658</v>
      </c>
    </row>
    <row r="906" spans="1:26" ht="14.45" customHeight="1" x14ac:dyDescent="0.25">
      <c r="A906" s="24" t="s">
        <v>2659</v>
      </c>
      <c r="B906" s="24" t="s">
        <v>138</v>
      </c>
      <c r="C906" s="19" t="s">
        <v>5</v>
      </c>
      <c r="D906" s="24" t="s">
        <v>22</v>
      </c>
      <c r="E906" s="24" t="s">
        <v>61</v>
      </c>
      <c r="F906" s="24"/>
      <c r="G906" s="24"/>
      <c r="H906" s="24"/>
      <c r="I906" s="24"/>
      <c r="J906" s="24"/>
      <c r="K906" s="24"/>
      <c r="L906" s="24"/>
      <c r="M906" s="24"/>
      <c r="N906" s="24"/>
      <c r="O906" s="24"/>
      <c r="P906" s="24"/>
      <c r="Q906" s="24"/>
      <c r="R906" s="24"/>
      <c r="S906" s="24"/>
      <c r="T906" s="24" t="s">
        <v>135</v>
      </c>
      <c r="U906" s="24"/>
      <c r="V906" s="24"/>
      <c r="W906" s="24" t="s">
        <v>67</v>
      </c>
      <c r="X906" s="24" t="s">
        <v>106</v>
      </c>
      <c r="Y906" s="24" t="s">
        <v>2660</v>
      </c>
      <c r="Z906" s="23" t="s">
        <v>2661</v>
      </c>
    </row>
    <row r="907" spans="1:26" ht="14.45" customHeight="1" x14ac:dyDescent="0.25">
      <c r="A907" s="24" t="s">
        <v>2662</v>
      </c>
      <c r="B907" s="24" t="s">
        <v>138</v>
      </c>
      <c r="C907" s="19" t="s">
        <v>5</v>
      </c>
      <c r="D907" s="24" t="s">
        <v>27</v>
      </c>
      <c r="E907" s="24" t="s">
        <v>62</v>
      </c>
      <c r="F907" s="24"/>
      <c r="G907" s="24"/>
      <c r="H907" s="24"/>
      <c r="I907" s="24"/>
      <c r="J907" s="24"/>
      <c r="K907" s="24"/>
      <c r="L907" s="24"/>
      <c r="M907" s="24"/>
      <c r="N907" s="24"/>
      <c r="O907" s="24"/>
      <c r="P907" s="24"/>
      <c r="Q907" s="24"/>
      <c r="R907" s="24"/>
      <c r="S907" s="24"/>
      <c r="T907" s="24" t="s">
        <v>135</v>
      </c>
      <c r="U907" s="24"/>
      <c r="V907" s="24"/>
      <c r="W907" s="24" t="s">
        <v>67</v>
      </c>
      <c r="X907" s="24" t="s">
        <v>22</v>
      </c>
      <c r="Y907" s="24" t="s">
        <v>2663</v>
      </c>
      <c r="Z907" s="23" t="s">
        <v>2664</v>
      </c>
    </row>
    <row r="908" spans="1:26" ht="14.45" customHeight="1" x14ac:dyDescent="0.25">
      <c r="A908" s="24" t="s">
        <v>2665</v>
      </c>
      <c r="B908" s="24" t="s">
        <v>138</v>
      </c>
      <c r="C908" s="19" t="s">
        <v>5</v>
      </c>
      <c r="D908" s="24" t="s">
        <v>40</v>
      </c>
      <c r="E908" s="24" t="s">
        <v>61</v>
      </c>
      <c r="F908" s="24"/>
      <c r="G908" s="24"/>
      <c r="H908" s="24"/>
      <c r="I908" s="24"/>
      <c r="J908" s="24"/>
      <c r="K908" s="24"/>
      <c r="L908" s="24"/>
      <c r="M908" s="24"/>
      <c r="N908" s="24"/>
      <c r="O908" s="24"/>
      <c r="P908" s="24"/>
      <c r="Q908" s="24"/>
      <c r="R908" s="24"/>
      <c r="S908" s="24"/>
      <c r="T908" s="24" t="s">
        <v>135</v>
      </c>
      <c r="U908" s="24"/>
      <c r="V908" s="24"/>
      <c r="W908" s="24" t="s">
        <v>67</v>
      </c>
      <c r="X908" s="24" t="s">
        <v>22</v>
      </c>
      <c r="Y908" s="24" t="s">
        <v>2666</v>
      </c>
      <c r="Z908" s="23" t="s">
        <v>2667</v>
      </c>
    </row>
    <row r="909" spans="1:26" ht="14.45" customHeight="1" x14ac:dyDescent="0.25">
      <c r="A909" s="24" t="s">
        <v>2668</v>
      </c>
      <c r="B909" s="24" t="s">
        <v>138</v>
      </c>
      <c r="C909" s="19" t="s">
        <v>5</v>
      </c>
      <c r="D909" s="24" t="s">
        <v>22</v>
      </c>
      <c r="E909" s="24" t="s">
        <v>61</v>
      </c>
      <c r="F909" s="24"/>
      <c r="G909" s="24"/>
      <c r="H909" s="24"/>
      <c r="I909" s="24"/>
      <c r="J909" s="24"/>
      <c r="K909" s="24"/>
      <c r="L909" s="24"/>
      <c r="M909" s="24"/>
      <c r="N909" s="24"/>
      <c r="O909" s="24"/>
      <c r="P909" s="24"/>
      <c r="Q909" s="24"/>
      <c r="R909" s="24"/>
      <c r="S909" s="24"/>
      <c r="T909" s="24" t="s">
        <v>135</v>
      </c>
      <c r="U909" s="24"/>
      <c r="V909" s="24"/>
      <c r="W909" s="24" t="s">
        <v>67</v>
      </c>
      <c r="X909" s="24" t="s">
        <v>22</v>
      </c>
      <c r="Y909" s="24" t="s">
        <v>2619</v>
      </c>
      <c r="Z909" s="23" t="s">
        <v>2669</v>
      </c>
    </row>
    <row r="910" spans="1:26" ht="14.45" customHeight="1" x14ac:dyDescent="0.25">
      <c r="A910" s="24" t="s">
        <v>2670</v>
      </c>
      <c r="B910" s="24" t="s">
        <v>138</v>
      </c>
      <c r="C910" s="19" t="s">
        <v>5</v>
      </c>
      <c r="D910" s="24" t="s">
        <v>22</v>
      </c>
      <c r="E910" s="24" t="s">
        <v>62</v>
      </c>
      <c r="F910" s="24"/>
      <c r="G910" s="24"/>
      <c r="H910" s="24"/>
      <c r="I910" s="24"/>
      <c r="J910" s="24"/>
      <c r="K910" s="24"/>
      <c r="L910" s="24"/>
      <c r="M910" s="24"/>
      <c r="N910" s="24"/>
      <c r="O910" s="24"/>
      <c r="P910" s="24"/>
      <c r="Q910" s="24"/>
      <c r="R910" s="24"/>
      <c r="S910" s="24"/>
      <c r="T910" s="24" t="s">
        <v>135</v>
      </c>
      <c r="U910" s="24"/>
      <c r="V910" s="24"/>
      <c r="W910" s="24" t="s">
        <v>67</v>
      </c>
      <c r="X910" s="24" t="s">
        <v>98</v>
      </c>
      <c r="Y910" s="24" t="s">
        <v>2671</v>
      </c>
      <c r="Z910" s="23" t="s">
        <v>2672</v>
      </c>
    </row>
    <row r="911" spans="1:26" ht="14.45" customHeight="1" x14ac:dyDescent="0.25">
      <c r="A911" s="24" t="s">
        <v>2673</v>
      </c>
      <c r="B911" s="24" t="s">
        <v>138</v>
      </c>
      <c r="C911" s="19" t="s">
        <v>5</v>
      </c>
      <c r="D911" s="24" t="s">
        <v>37</v>
      </c>
      <c r="E911" s="24" t="s">
        <v>61</v>
      </c>
      <c r="F911" s="24"/>
      <c r="G911" s="24"/>
      <c r="H911" s="24"/>
      <c r="I911" s="24"/>
      <c r="J911" s="24"/>
      <c r="K911" s="24"/>
      <c r="L911" s="24"/>
      <c r="M911" s="24"/>
      <c r="N911" s="24"/>
      <c r="O911" s="24"/>
      <c r="P911" s="24"/>
      <c r="Q911" s="24"/>
      <c r="R911" s="24"/>
      <c r="S911" s="24"/>
      <c r="T911" s="24" t="s">
        <v>135</v>
      </c>
      <c r="U911" s="24"/>
      <c r="V911" s="24"/>
      <c r="W911" s="24" t="s">
        <v>67</v>
      </c>
      <c r="X911" s="24" t="s">
        <v>22</v>
      </c>
      <c r="Y911" s="24" t="s">
        <v>2674</v>
      </c>
      <c r="Z911" s="23" t="s">
        <v>2675</v>
      </c>
    </row>
    <row r="912" spans="1:26" ht="14.45" customHeight="1" x14ac:dyDescent="0.25">
      <c r="A912" s="24" t="s">
        <v>2676</v>
      </c>
      <c r="B912" s="24" t="s">
        <v>138</v>
      </c>
      <c r="C912" s="19" t="s">
        <v>5</v>
      </c>
      <c r="D912" s="24" t="s">
        <v>37</v>
      </c>
      <c r="E912" s="24" t="s">
        <v>61</v>
      </c>
      <c r="F912" s="24"/>
      <c r="G912" s="24"/>
      <c r="H912" s="24"/>
      <c r="I912" s="24"/>
      <c r="J912" s="24"/>
      <c r="K912" s="24"/>
      <c r="L912" s="24"/>
      <c r="M912" s="24"/>
      <c r="N912" s="24"/>
      <c r="O912" s="24"/>
      <c r="P912" s="24"/>
      <c r="Q912" s="24"/>
      <c r="R912" s="24"/>
      <c r="S912" s="24"/>
      <c r="T912" s="24" t="s">
        <v>135</v>
      </c>
      <c r="U912" s="24"/>
      <c r="V912" s="24"/>
      <c r="W912" s="24" t="s">
        <v>67</v>
      </c>
      <c r="X912" s="24"/>
      <c r="Y912" s="24" t="s">
        <v>2574</v>
      </c>
      <c r="Z912" s="23"/>
    </row>
    <row r="913" spans="1:26" ht="14.45" customHeight="1" x14ac:dyDescent="0.25">
      <c r="A913" s="24" t="s">
        <v>2677</v>
      </c>
      <c r="B913" s="24" t="s">
        <v>138</v>
      </c>
      <c r="C913" s="19" t="s">
        <v>5</v>
      </c>
      <c r="D913" s="24" t="s">
        <v>22</v>
      </c>
      <c r="E913" s="24" t="s">
        <v>61</v>
      </c>
      <c r="F913" s="24"/>
      <c r="G913" s="24"/>
      <c r="H913" s="24"/>
      <c r="I913" s="24"/>
      <c r="J913" s="24"/>
      <c r="K913" s="24"/>
      <c r="L913" s="24"/>
      <c r="M913" s="24"/>
      <c r="N913" s="24"/>
      <c r="O913" s="24"/>
      <c r="P913" s="24"/>
      <c r="Q913" s="24"/>
      <c r="R913" s="24"/>
      <c r="S913" s="24"/>
      <c r="T913" s="24" t="s">
        <v>135</v>
      </c>
      <c r="U913" s="24"/>
      <c r="V913" s="24"/>
      <c r="W913" s="24" t="s">
        <v>67</v>
      </c>
      <c r="X913" s="24" t="s">
        <v>106</v>
      </c>
      <c r="Y913" s="24" t="s">
        <v>2678</v>
      </c>
      <c r="Z913" s="23"/>
    </row>
    <row r="914" spans="1:26" ht="14.45" customHeight="1" x14ac:dyDescent="0.25">
      <c r="A914" s="24" t="s">
        <v>2679</v>
      </c>
      <c r="B914" s="24" t="s">
        <v>138</v>
      </c>
      <c r="C914" s="19" t="s">
        <v>5</v>
      </c>
      <c r="D914" s="24" t="s">
        <v>22</v>
      </c>
      <c r="E914" s="24" t="s">
        <v>61</v>
      </c>
      <c r="F914" s="24"/>
      <c r="G914" s="24"/>
      <c r="H914" s="24"/>
      <c r="I914" s="24"/>
      <c r="J914" s="24"/>
      <c r="K914" s="24"/>
      <c r="L914" s="24"/>
      <c r="M914" s="24"/>
      <c r="N914" s="24"/>
      <c r="O914" s="24"/>
      <c r="P914" s="24"/>
      <c r="Q914" s="24" t="s">
        <v>135</v>
      </c>
      <c r="R914" s="24"/>
      <c r="S914" s="24"/>
      <c r="T914" s="24"/>
      <c r="U914" s="24"/>
      <c r="V914" s="24" t="s">
        <v>135</v>
      </c>
      <c r="W914" s="24" t="s">
        <v>67</v>
      </c>
      <c r="X914" s="24" t="s">
        <v>22</v>
      </c>
      <c r="Y914" s="24"/>
      <c r="Z914" s="23" t="s">
        <v>2680</v>
      </c>
    </row>
    <row r="915" spans="1:26" ht="14.45" customHeight="1" x14ac:dyDescent="0.25">
      <c r="A915" s="24" t="s">
        <v>2681</v>
      </c>
      <c r="B915" s="24" t="s">
        <v>138</v>
      </c>
      <c r="C915" s="19" t="s">
        <v>5</v>
      </c>
      <c r="D915" s="24" t="s">
        <v>22</v>
      </c>
      <c r="E915" s="24" t="s">
        <v>61</v>
      </c>
      <c r="F915" s="24"/>
      <c r="G915" s="24"/>
      <c r="H915" s="24"/>
      <c r="I915" s="24"/>
      <c r="J915" s="24"/>
      <c r="K915" s="24"/>
      <c r="L915" s="24"/>
      <c r="M915" s="24"/>
      <c r="N915" s="24"/>
      <c r="O915" s="24"/>
      <c r="P915" s="24"/>
      <c r="Q915" s="24"/>
      <c r="R915" s="24"/>
      <c r="S915" s="24"/>
      <c r="T915" s="24" t="s">
        <v>135</v>
      </c>
      <c r="U915" s="24"/>
      <c r="V915" s="24"/>
      <c r="W915" s="24" t="s">
        <v>67</v>
      </c>
      <c r="X915" s="24" t="s">
        <v>22</v>
      </c>
      <c r="Y915" s="24" t="s">
        <v>2682</v>
      </c>
      <c r="Z915" s="23" t="s">
        <v>2683</v>
      </c>
    </row>
    <row r="916" spans="1:26" ht="14.45" customHeight="1" x14ac:dyDescent="0.25">
      <c r="A916" s="24" t="s">
        <v>2684</v>
      </c>
      <c r="B916" s="24" t="s">
        <v>138</v>
      </c>
      <c r="C916" s="19" t="s">
        <v>5</v>
      </c>
      <c r="D916" s="24" t="s">
        <v>38</v>
      </c>
      <c r="E916" s="24" t="s">
        <v>61</v>
      </c>
      <c r="F916" s="24"/>
      <c r="G916" s="24"/>
      <c r="H916" s="24"/>
      <c r="I916" s="24"/>
      <c r="J916" s="24"/>
      <c r="K916" s="24"/>
      <c r="L916" s="24"/>
      <c r="M916" s="24"/>
      <c r="N916" s="24"/>
      <c r="O916" s="24"/>
      <c r="P916" s="24"/>
      <c r="Q916" s="24"/>
      <c r="R916" s="24"/>
      <c r="S916" s="24"/>
      <c r="T916" s="24" t="s">
        <v>135</v>
      </c>
      <c r="U916" s="24"/>
      <c r="V916" s="24"/>
      <c r="W916" s="24" t="s">
        <v>67</v>
      </c>
      <c r="X916" s="24" t="s">
        <v>105</v>
      </c>
      <c r="Y916" s="24" t="s">
        <v>2685</v>
      </c>
      <c r="Z916" s="23" t="s">
        <v>2686</v>
      </c>
    </row>
    <row r="917" spans="1:26" ht="14.45" customHeight="1" x14ac:dyDescent="0.25">
      <c r="A917" s="24" t="s">
        <v>2687</v>
      </c>
      <c r="B917" s="24" t="s">
        <v>138</v>
      </c>
      <c r="C917" s="19" t="s">
        <v>5</v>
      </c>
      <c r="D917" s="24" t="s">
        <v>22</v>
      </c>
      <c r="E917" s="24" t="s">
        <v>61</v>
      </c>
      <c r="F917" s="24"/>
      <c r="G917" s="24"/>
      <c r="H917" s="24"/>
      <c r="I917" s="24"/>
      <c r="J917" s="24"/>
      <c r="K917" s="24"/>
      <c r="L917" s="24"/>
      <c r="M917" s="24"/>
      <c r="N917" s="24"/>
      <c r="O917" s="24"/>
      <c r="P917" s="24"/>
      <c r="Q917" s="24"/>
      <c r="R917" s="24"/>
      <c r="S917" s="24"/>
      <c r="T917" s="24" t="s">
        <v>135</v>
      </c>
      <c r="U917" s="24"/>
      <c r="V917" s="24"/>
      <c r="W917" s="24" t="s">
        <v>67</v>
      </c>
      <c r="X917" s="24"/>
      <c r="Y917" s="24"/>
      <c r="Z917" s="23"/>
    </row>
    <row r="918" spans="1:26" ht="14.45" customHeight="1" x14ac:dyDescent="0.25">
      <c r="A918" s="24" t="s">
        <v>2688</v>
      </c>
      <c r="B918" s="24" t="s">
        <v>138</v>
      </c>
      <c r="C918" s="19" t="s">
        <v>5</v>
      </c>
      <c r="D918" s="24" t="s">
        <v>43</v>
      </c>
      <c r="E918" s="24" t="s">
        <v>61</v>
      </c>
      <c r="F918" s="24"/>
      <c r="G918" s="24"/>
      <c r="H918" s="24"/>
      <c r="I918" s="24"/>
      <c r="J918" s="24"/>
      <c r="K918" s="24"/>
      <c r="L918" s="24"/>
      <c r="M918" s="24"/>
      <c r="N918" s="24"/>
      <c r="O918" s="24"/>
      <c r="P918" s="24"/>
      <c r="Q918" s="24"/>
      <c r="R918" s="24"/>
      <c r="S918" s="24"/>
      <c r="T918" s="24" t="s">
        <v>135</v>
      </c>
      <c r="U918" s="24"/>
      <c r="V918" s="24"/>
      <c r="W918" s="24" t="s">
        <v>67</v>
      </c>
      <c r="X918" s="24"/>
      <c r="Y918" s="24"/>
      <c r="Z918" s="23"/>
    </row>
    <row r="919" spans="1:26" ht="14.45" customHeight="1" x14ac:dyDescent="0.25">
      <c r="A919" s="24" t="s">
        <v>2689</v>
      </c>
      <c r="B919" s="24" t="s">
        <v>138</v>
      </c>
      <c r="C919" s="19" t="s">
        <v>5</v>
      </c>
      <c r="D919" s="24" t="s">
        <v>37</v>
      </c>
      <c r="E919" s="24" t="s">
        <v>61</v>
      </c>
      <c r="F919" s="24"/>
      <c r="G919" s="24"/>
      <c r="H919" s="24"/>
      <c r="I919" s="24"/>
      <c r="J919" s="24"/>
      <c r="K919" s="24"/>
      <c r="L919" s="24"/>
      <c r="M919" s="24"/>
      <c r="N919" s="24"/>
      <c r="O919" s="24"/>
      <c r="P919" s="24"/>
      <c r="Q919" s="24"/>
      <c r="R919" s="24"/>
      <c r="S919" s="24"/>
      <c r="T919" s="24" t="s">
        <v>135</v>
      </c>
      <c r="U919" s="24"/>
      <c r="V919" s="24"/>
      <c r="W919" s="24" t="s">
        <v>67</v>
      </c>
      <c r="X919" s="24" t="s">
        <v>22</v>
      </c>
      <c r="Y919" s="24" t="s">
        <v>37</v>
      </c>
      <c r="Z919" s="23"/>
    </row>
    <row r="920" spans="1:26" ht="14.45" customHeight="1" x14ac:dyDescent="0.25">
      <c r="A920" s="24" t="s">
        <v>2690</v>
      </c>
      <c r="B920" s="24" t="s">
        <v>138</v>
      </c>
      <c r="C920" s="19" t="s">
        <v>5</v>
      </c>
      <c r="D920" s="24" t="s">
        <v>45</v>
      </c>
      <c r="E920" s="24" t="s">
        <v>61</v>
      </c>
      <c r="F920" s="24"/>
      <c r="G920" s="24"/>
      <c r="H920" s="24"/>
      <c r="I920" s="24"/>
      <c r="J920" s="24"/>
      <c r="K920" s="24"/>
      <c r="L920" s="24"/>
      <c r="M920" s="24"/>
      <c r="N920" s="24"/>
      <c r="O920" s="24"/>
      <c r="P920" s="24"/>
      <c r="Q920" s="24"/>
      <c r="R920" s="24"/>
      <c r="S920" s="24"/>
      <c r="T920" s="24" t="s">
        <v>135</v>
      </c>
      <c r="U920" s="24"/>
      <c r="V920" s="24"/>
      <c r="W920" s="24" t="s">
        <v>67</v>
      </c>
      <c r="X920" s="24" t="s">
        <v>98</v>
      </c>
      <c r="Y920" s="24" t="s">
        <v>2650</v>
      </c>
      <c r="Z920" s="23" t="s">
        <v>2691</v>
      </c>
    </row>
    <row r="921" spans="1:26" ht="14.45" customHeight="1" x14ac:dyDescent="0.25">
      <c r="A921" s="24" t="s">
        <v>2692</v>
      </c>
      <c r="B921" s="24" t="s">
        <v>138</v>
      </c>
      <c r="C921" s="19" t="s">
        <v>5</v>
      </c>
      <c r="D921" s="24" t="s">
        <v>22</v>
      </c>
      <c r="E921" s="24" t="s">
        <v>61</v>
      </c>
      <c r="F921" s="24"/>
      <c r="G921" s="24"/>
      <c r="H921" s="24"/>
      <c r="I921" s="24"/>
      <c r="J921" s="24"/>
      <c r="K921" s="24"/>
      <c r="L921" s="24"/>
      <c r="M921" s="24"/>
      <c r="N921" s="24"/>
      <c r="O921" s="24"/>
      <c r="P921" s="24"/>
      <c r="Q921" s="24"/>
      <c r="R921" s="24"/>
      <c r="S921" s="24"/>
      <c r="T921" s="24" t="s">
        <v>135</v>
      </c>
      <c r="U921" s="24"/>
      <c r="V921" s="24"/>
      <c r="W921" s="24" t="s">
        <v>67</v>
      </c>
      <c r="X921" s="24"/>
      <c r="Y921" s="24"/>
      <c r="Z921" s="23"/>
    </row>
    <row r="922" spans="1:26" ht="14.45" customHeight="1" x14ac:dyDescent="0.25">
      <c r="A922" s="24" t="s">
        <v>2693</v>
      </c>
      <c r="B922" s="24" t="s">
        <v>138</v>
      </c>
      <c r="C922" s="19" t="s">
        <v>5</v>
      </c>
      <c r="D922" s="24"/>
      <c r="E922" s="24" t="s">
        <v>61</v>
      </c>
      <c r="F922" s="24"/>
      <c r="G922" s="24"/>
      <c r="H922" s="24"/>
      <c r="I922" s="24"/>
      <c r="J922" s="24"/>
      <c r="K922" s="24"/>
      <c r="L922" s="24"/>
      <c r="M922" s="24"/>
      <c r="N922" s="24"/>
      <c r="O922" s="24"/>
      <c r="P922" s="24"/>
      <c r="Q922" s="24"/>
      <c r="R922" s="24"/>
      <c r="S922" s="24"/>
      <c r="T922" s="24" t="s">
        <v>135</v>
      </c>
      <c r="U922" s="24"/>
      <c r="V922" s="24"/>
      <c r="W922" s="24" t="s">
        <v>67</v>
      </c>
      <c r="X922" s="24"/>
      <c r="Y922" s="24"/>
      <c r="Z922" s="23"/>
    </row>
    <row r="923" spans="1:26" ht="14.45" customHeight="1" x14ac:dyDescent="0.25">
      <c r="A923" s="24" t="s">
        <v>2694</v>
      </c>
      <c r="B923" s="24" t="s">
        <v>138</v>
      </c>
      <c r="C923" s="19" t="s">
        <v>5</v>
      </c>
      <c r="D923" s="24"/>
      <c r="E923" s="24" t="s">
        <v>61</v>
      </c>
      <c r="F923" s="24"/>
      <c r="G923" s="24"/>
      <c r="H923" s="24"/>
      <c r="I923" s="24"/>
      <c r="J923" s="24"/>
      <c r="K923" s="24"/>
      <c r="L923" s="24"/>
      <c r="M923" s="24"/>
      <c r="N923" s="24"/>
      <c r="O923" s="24"/>
      <c r="P923" s="24"/>
      <c r="Q923" s="24"/>
      <c r="R923" s="24"/>
      <c r="S923" s="24"/>
      <c r="T923" s="24" t="s">
        <v>135</v>
      </c>
      <c r="U923" s="24"/>
      <c r="V923" s="24"/>
      <c r="W923" s="24" t="s">
        <v>67</v>
      </c>
      <c r="X923" s="24"/>
      <c r="Y923" s="24"/>
      <c r="Z923" s="23"/>
    </row>
    <row r="924" spans="1:26" ht="14.45" customHeight="1" x14ac:dyDescent="0.25">
      <c r="A924" s="24" t="s">
        <v>2695</v>
      </c>
      <c r="B924" s="24" t="s">
        <v>138</v>
      </c>
      <c r="C924" s="19" t="s">
        <v>5</v>
      </c>
      <c r="D924" s="24"/>
      <c r="E924" s="24" t="s">
        <v>61</v>
      </c>
      <c r="F924" s="24"/>
      <c r="G924" s="24"/>
      <c r="H924" s="24"/>
      <c r="I924" s="24"/>
      <c r="J924" s="24"/>
      <c r="K924" s="24"/>
      <c r="L924" s="24"/>
      <c r="M924" s="24"/>
      <c r="N924" s="24"/>
      <c r="O924" s="24"/>
      <c r="P924" s="24"/>
      <c r="Q924" s="24"/>
      <c r="R924" s="24"/>
      <c r="S924" s="24"/>
      <c r="T924" s="24" t="s">
        <v>135</v>
      </c>
      <c r="U924" s="24"/>
      <c r="V924" s="24"/>
      <c r="W924" s="24" t="s">
        <v>67</v>
      </c>
      <c r="X924" s="24"/>
      <c r="Y924" s="24"/>
      <c r="Z924" s="23"/>
    </row>
    <row r="925" spans="1:26" ht="14.45" customHeight="1" x14ac:dyDescent="0.25">
      <c r="A925" s="24" t="s">
        <v>2696</v>
      </c>
      <c r="B925" s="24" t="s">
        <v>138</v>
      </c>
      <c r="C925" s="19" t="s">
        <v>5</v>
      </c>
      <c r="D925" s="24" t="s">
        <v>37</v>
      </c>
      <c r="E925" s="24" t="s">
        <v>61</v>
      </c>
      <c r="F925" s="24"/>
      <c r="G925" s="24"/>
      <c r="H925" s="24"/>
      <c r="I925" s="24"/>
      <c r="J925" s="24"/>
      <c r="K925" s="24"/>
      <c r="L925" s="24"/>
      <c r="M925" s="24"/>
      <c r="N925" s="24"/>
      <c r="O925" s="24"/>
      <c r="P925" s="24"/>
      <c r="Q925" s="24"/>
      <c r="R925" s="24"/>
      <c r="S925" s="24"/>
      <c r="T925" s="24" t="s">
        <v>135</v>
      </c>
      <c r="U925" s="24"/>
      <c r="V925" s="24"/>
      <c r="W925" s="24" t="s">
        <v>67</v>
      </c>
      <c r="X925" s="24"/>
      <c r="Y925" s="24"/>
      <c r="Z925" s="23"/>
    </row>
    <row r="926" spans="1:26" ht="14.45" customHeight="1" x14ac:dyDescent="0.25">
      <c r="A926" s="24" t="s">
        <v>2697</v>
      </c>
      <c r="B926" s="24" t="s">
        <v>138</v>
      </c>
      <c r="C926" s="19" t="s">
        <v>5</v>
      </c>
      <c r="D926" s="24"/>
      <c r="E926" s="24" t="s">
        <v>61</v>
      </c>
      <c r="F926" s="24"/>
      <c r="G926" s="24"/>
      <c r="H926" s="24"/>
      <c r="I926" s="24"/>
      <c r="J926" s="24"/>
      <c r="K926" s="24"/>
      <c r="L926" s="24"/>
      <c r="M926" s="24"/>
      <c r="N926" s="24"/>
      <c r="O926" s="24"/>
      <c r="P926" s="24"/>
      <c r="Q926" s="24"/>
      <c r="R926" s="24"/>
      <c r="S926" s="24"/>
      <c r="T926" s="24" t="s">
        <v>135</v>
      </c>
      <c r="U926" s="24"/>
      <c r="V926" s="24"/>
      <c r="W926" s="24" t="s">
        <v>67</v>
      </c>
      <c r="X926" s="24"/>
      <c r="Y926" s="24"/>
      <c r="Z926" s="23"/>
    </row>
    <row r="927" spans="1:26" ht="14.45" customHeight="1" x14ac:dyDescent="0.25">
      <c r="A927" s="24" t="s">
        <v>2698</v>
      </c>
      <c r="B927" s="24" t="s">
        <v>138</v>
      </c>
      <c r="C927" s="19" t="s">
        <v>5</v>
      </c>
      <c r="D927" s="24"/>
      <c r="E927" s="24" t="s">
        <v>61</v>
      </c>
      <c r="F927" s="24"/>
      <c r="G927" s="24"/>
      <c r="H927" s="24"/>
      <c r="I927" s="24"/>
      <c r="J927" s="24"/>
      <c r="K927" s="24"/>
      <c r="L927" s="24"/>
      <c r="M927" s="24"/>
      <c r="N927" s="24"/>
      <c r="O927" s="24"/>
      <c r="P927" s="24"/>
      <c r="Q927" s="24"/>
      <c r="R927" s="24"/>
      <c r="S927" s="24"/>
      <c r="T927" s="24" t="s">
        <v>135</v>
      </c>
      <c r="U927" s="24"/>
      <c r="V927" s="24"/>
      <c r="W927" s="24" t="s">
        <v>67</v>
      </c>
      <c r="X927" s="24"/>
      <c r="Y927" s="24"/>
      <c r="Z927" s="23"/>
    </row>
    <row r="928" spans="1:26" ht="14.45" customHeight="1" x14ac:dyDescent="0.25">
      <c r="A928" s="24" t="s">
        <v>2699</v>
      </c>
      <c r="B928" s="24" t="s">
        <v>138</v>
      </c>
      <c r="C928" s="19" t="s">
        <v>5</v>
      </c>
      <c r="D928" s="24" t="s">
        <v>37</v>
      </c>
      <c r="E928" s="24" t="s">
        <v>61</v>
      </c>
      <c r="F928" s="24"/>
      <c r="G928" s="24"/>
      <c r="H928" s="24"/>
      <c r="I928" s="24"/>
      <c r="J928" s="24"/>
      <c r="K928" s="24"/>
      <c r="L928" s="24"/>
      <c r="M928" s="24"/>
      <c r="N928" s="24"/>
      <c r="O928" s="24"/>
      <c r="P928" s="24"/>
      <c r="Q928" s="24"/>
      <c r="R928" s="24"/>
      <c r="S928" s="24"/>
      <c r="T928" s="24" t="s">
        <v>135</v>
      </c>
      <c r="U928" s="24"/>
      <c r="V928" s="24"/>
      <c r="W928" s="24" t="s">
        <v>67</v>
      </c>
      <c r="X928" s="24"/>
      <c r="Y928" s="24"/>
      <c r="Z928" s="23"/>
    </row>
    <row r="929" spans="1:26" ht="14.45" customHeight="1" x14ac:dyDescent="0.25">
      <c r="A929" s="24" t="s">
        <v>2700</v>
      </c>
      <c r="B929" s="24" t="s">
        <v>138</v>
      </c>
      <c r="C929" s="19" t="s">
        <v>5</v>
      </c>
      <c r="D929" s="24"/>
      <c r="E929" s="24" t="s">
        <v>61</v>
      </c>
      <c r="F929" s="24"/>
      <c r="G929" s="24"/>
      <c r="H929" s="24"/>
      <c r="I929" s="24"/>
      <c r="J929" s="24"/>
      <c r="K929" s="24"/>
      <c r="L929" s="24"/>
      <c r="M929" s="24"/>
      <c r="N929" s="24"/>
      <c r="O929" s="24"/>
      <c r="P929" s="24"/>
      <c r="Q929" s="24"/>
      <c r="R929" s="24"/>
      <c r="S929" s="24"/>
      <c r="T929" s="24" t="s">
        <v>135</v>
      </c>
      <c r="U929" s="24"/>
      <c r="V929" s="24"/>
      <c r="W929" s="24" t="s">
        <v>67</v>
      </c>
      <c r="X929" s="24"/>
      <c r="Y929" s="24"/>
      <c r="Z929" s="23"/>
    </row>
    <row r="930" spans="1:26" ht="14.45" customHeight="1" x14ac:dyDescent="0.25">
      <c r="A930" s="24" t="s">
        <v>2701</v>
      </c>
      <c r="B930" s="24" t="s">
        <v>138</v>
      </c>
      <c r="C930" s="19" t="s">
        <v>5</v>
      </c>
      <c r="D930" s="24"/>
      <c r="E930" s="24" t="s">
        <v>61</v>
      </c>
      <c r="F930" s="24"/>
      <c r="G930" s="24"/>
      <c r="H930" s="24"/>
      <c r="I930" s="24"/>
      <c r="J930" s="24"/>
      <c r="K930" s="24"/>
      <c r="L930" s="24"/>
      <c r="M930" s="24"/>
      <c r="N930" s="24"/>
      <c r="O930" s="24"/>
      <c r="P930" s="24"/>
      <c r="Q930" s="24"/>
      <c r="R930" s="24"/>
      <c r="S930" s="24"/>
      <c r="T930" s="24" t="s">
        <v>135</v>
      </c>
      <c r="U930" s="24"/>
      <c r="V930" s="24"/>
      <c r="W930" s="24" t="s">
        <v>67</v>
      </c>
      <c r="X930" s="24"/>
      <c r="Y930" s="24"/>
      <c r="Z930" s="23"/>
    </row>
    <row r="931" spans="1:26" ht="14.45" customHeight="1" x14ac:dyDescent="0.25">
      <c r="A931" s="24" t="s">
        <v>2702</v>
      </c>
      <c r="B931" s="24" t="s">
        <v>138</v>
      </c>
      <c r="C931" s="19" t="s">
        <v>5</v>
      </c>
      <c r="D931" s="24" t="s">
        <v>39</v>
      </c>
      <c r="E931" s="24" t="s">
        <v>61</v>
      </c>
      <c r="F931" s="24"/>
      <c r="G931" s="24"/>
      <c r="H931" s="24"/>
      <c r="I931" s="24"/>
      <c r="J931" s="24"/>
      <c r="K931" s="24"/>
      <c r="L931" s="24"/>
      <c r="M931" s="24"/>
      <c r="N931" s="24"/>
      <c r="O931" s="24"/>
      <c r="P931" s="24"/>
      <c r="Q931" s="24"/>
      <c r="R931" s="24"/>
      <c r="S931" s="24"/>
      <c r="T931" s="24" t="s">
        <v>135</v>
      </c>
      <c r="U931" s="24"/>
      <c r="V931" s="24"/>
      <c r="W931" s="24" t="s">
        <v>67</v>
      </c>
      <c r="X931" s="24"/>
      <c r="Y931" s="24"/>
      <c r="Z931" s="23"/>
    </row>
    <row r="932" spans="1:26" ht="14.45" customHeight="1" x14ac:dyDescent="0.25">
      <c r="A932" s="24" t="s">
        <v>2703</v>
      </c>
      <c r="B932" s="24" t="s">
        <v>138</v>
      </c>
      <c r="C932" s="19" t="s">
        <v>5</v>
      </c>
      <c r="D932" s="24"/>
      <c r="E932" s="24" t="s">
        <v>61</v>
      </c>
      <c r="F932" s="24"/>
      <c r="G932" s="24"/>
      <c r="H932" s="24"/>
      <c r="I932" s="24"/>
      <c r="J932" s="24"/>
      <c r="K932" s="24"/>
      <c r="L932" s="24"/>
      <c r="M932" s="24"/>
      <c r="N932" s="24"/>
      <c r="O932" s="24"/>
      <c r="P932" s="24"/>
      <c r="Q932" s="24"/>
      <c r="R932" s="24"/>
      <c r="S932" s="24"/>
      <c r="T932" s="24" t="s">
        <v>135</v>
      </c>
      <c r="U932" s="24"/>
      <c r="V932" s="24"/>
      <c r="W932" s="24" t="s">
        <v>67</v>
      </c>
      <c r="X932" s="24"/>
      <c r="Y932" s="24"/>
      <c r="Z932" s="23"/>
    </row>
    <row r="933" spans="1:26" ht="14.45" customHeight="1" x14ac:dyDescent="0.25">
      <c r="A933" s="24" t="s">
        <v>2704</v>
      </c>
      <c r="B933" s="24" t="s">
        <v>138</v>
      </c>
      <c r="C933" s="19" t="s">
        <v>5</v>
      </c>
      <c r="D933" s="24"/>
      <c r="E933" s="24" t="s">
        <v>61</v>
      </c>
      <c r="F933" s="24"/>
      <c r="G933" s="24"/>
      <c r="H933" s="24"/>
      <c r="I933" s="24"/>
      <c r="J933" s="24"/>
      <c r="K933" s="24"/>
      <c r="L933" s="24"/>
      <c r="M933" s="24"/>
      <c r="N933" s="24"/>
      <c r="O933" s="24"/>
      <c r="P933" s="24"/>
      <c r="Q933" s="24"/>
      <c r="R933" s="24"/>
      <c r="S933" s="24"/>
      <c r="T933" s="24" t="s">
        <v>135</v>
      </c>
      <c r="U933" s="24"/>
      <c r="V933" s="24"/>
      <c r="W933" s="24" t="s">
        <v>67</v>
      </c>
      <c r="X933" s="24"/>
      <c r="Y933" s="24"/>
      <c r="Z933" s="23"/>
    </row>
    <row r="934" spans="1:26" ht="14.45" customHeight="1" x14ac:dyDescent="0.25">
      <c r="A934" s="24" t="s">
        <v>2705</v>
      </c>
      <c r="B934" s="24" t="s">
        <v>138</v>
      </c>
      <c r="C934" s="19" t="s">
        <v>5</v>
      </c>
      <c r="D934" s="24"/>
      <c r="E934" s="24" t="s">
        <v>61</v>
      </c>
      <c r="F934" s="24"/>
      <c r="G934" s="24"/>
      <c r="H934" s="24"/>
      <c r="I934" s="24"/>
      <c r="J934" s="24"/>
      <c r="K934" s="24"/>
      <c r="L934" s="24"/>
      <c r="M934" s="24"/>
      <c r="N934" s="24"/>
      <c r="O934" s="24"/>
      <c r="P934" s="24"/>
      <c r="Q934" s="24"/>
      <c r="R934" s="24"/>
      <c r="S934" s="24"/>
      <c r="T934" s="24" t="s">
        <v>135</v>
      </c>
      <c r="U934" s="24"/>
      <c r="V934" s="24"/>
      <c r="W934" s="24" t="s">
        <v>67</v>
      </c>
      <c r="X934" s="24"/>
      <c r="Y934" s="24"/>
      <c r="Z934" s="23"/>
    </row>
    <row r="935" spans="1:26" ht="14.45" customHeight="1" x14ac:dyDescent="0.25">
      <c r="A935" s="24" t="s">
        <v>2706</v>
      </c>
      <c r="B935" s="24" t="s">
        <v>138</v>
      </c>
      <c r="C935" s="19" t="s">
        <v>5</v>
      </c>
      <c r="D935" s="24"/>
      <c r="E935" s="24" t="s">
        <v>61</v>
      </c>
      <c r="F935" s="24"/>
      <c r="G935" s="24"/>
      <c r="H935" s="24"/>
      <c r="I935" s="24"/>
      <c r="J935" s="24"/>
      <c r="K935" s="24"/>
      <c r="L935" s="24"/>
      <c r="M935" s="24"/>
      <c r="N935" s="24"/>
      <c r="O935" s="24"/>
      <c r="P935" s="24"/>
      <c r="Q935" s="24"/>
      <c r="R935" s="24"/>
      <c r="S935" s="24"/>
      <c r="T935" s="24" t="s">
        <v>135</v>
      </c>
      <c r="U935" s="24"/>
      <c r="V935" s="24"/>
      <c r="W935" s="24" t="s">
        <v>67</v>
      </c>
      <c r="X935" s="24"/>
      <c r="Y935" s="24"/>
      <c r="Z935" s="23"/>
    </row>
    <row r="936" spans="1:26" ht="14.45" customHeight="1" x14ac:dyDescent="0.25">
      <c r="A936" s="24" t="s">
        <v>2707</v>
      </c>
      <c r="B936" s="24" t="s">
        <v>138</v>
      </c>
      <c r="C936" s="19" t="s">
        <v>5</v>
      </c>
      <c r="D936" s="24"/>
      <c r="E936" s="24" t="s">
        <v>61</v>
      </c>
      <c r="F936" s="24"/>
      <c r="G936" s="24"/>
      <c r="H936" s="24"/>
      <c r="I936" s="24"/>
      <c r="J936" s="24"/>
      <c r="K936" s="24"/>
      <c r="L936" s="24"/>
      <c r="M936" s="24"/>
      <c r="N936" s="24"/>
      <c r="O936" s="24"/>
      <c r="P936" s="24"/>
      <c r="Q936" s="24"/>
      <c r="R936" s="24"/>
      <c r="S936" s="24"/>
      <c r="T936" s="24" t="s">
        <v>135</v>
      </c>
      <c r="U936" s="24"/>
      <c r="V936" s="24"/>
      <c r="W936" s="24" t="s">
        <v>67</v>
      </c>
      <c r="X936" s="24"/>
      <c r="Y936" s="24"/>
      <c r="Z936" s="23"/>
    </row>
    <row r="937" spans="1:26" ht="14.45" customHeight="1" x14ac:dyDescent="0.25">
      <c r="A937" s="24" t="s">
        <v>2708</v>
      </c>
      <c r="B937" s="24" t="s">
        <v>138</v>
      </c>
      <c r="C937" s="19" t="s">
        <v>5</v>
      </c>
      <c r="D937" s="24" t="s">
        <v>37</v>
      </c>
      <c r="E937" s="24" t="s">
        <v>61</v>
      </c>
      <c r="F937" s="24"/>
      <c r="G937" s="24"/>
      <c r="H937" s="24"/>
      <c r="I937" s="24"/>
      <c r="J937" s="24"/>
      <c r="K937" s="24"/>
      <c r="L937" s="24"/>
      <c r="M937" s="24"/>
      <c r="N937" s="24"/>
      <c r="O937" s="24"/>
      <c r="P937" s="24"/>
      <c r="Q937" s="24"/>
      <c r="R937" s="24"/>
      <c r="S937" s="24"/>
      <c r="T937" s="24" t="s">
        <v>135</v>
      </c>
      <c r="U937" s="24"/>
      <c r="V937" s="24"/>
      <c r="W937" s="24" t="s">
        <v>67</v>
      </c>
      <c r="X937" s="24"/>
      <c r="Y937" s="24"/>
      <c r="Z937" s="23"/>
    </row>
    <row r="938" spans="1:26" ht="14.45" customHeight="1" x14ac:dyDescent="0.25">
      <c r="A938" s="24" t="s">
        <v>2709</v>
      </c>
      <c r="B938" s="24" t="s">
        <v>138</v>
      </c>
      <c r="C938" s="19" t="s">
        <v>5</v>
      </c>
      <c r="D938" s="24" t="s">
        <v>37</v>
      </c>
      <c r="E938" s="24" t="s">
        <v>61</v>
      </c>
      <c r="F938" s="24"/>
      <c r="G938" s="24"/>
      <c r="H938" s="24"/>
      <c r="I938" s="24"/>
      <c r="J938" s="24"/>
      <c r="K938" s="24"/>
      <c r="L938" s="24"/>
      <c r="M938" s="24"/>
      <c r="N938" s="24"/>
      <c r="O938" s="24"/>
      <c r="P938" s="24"/>
      <c r="Q938" s="24"/>
      <c r="R938" s="24"/>
      <c r="S938" s="24"/>
      <c r="T938" s="24" t="s">
        <v>135</v>
      </c>
      <c r="U938" s="24"/>
      <c r="V938" s="24"/>
      <c r="W938" s="24" t="s">
        <v>67</v>
      </c>
      <c r="X938" s="24"/>
      <c r="Y938" s="24"/>
      <c r="Z938" s="23"/>
    </row>
    <row r="939" spans="1:26" ht="14.45" customHeight="1" x14ac:dyDescent="0.25">
      <c r="A939" s="24" t="s">
        <v>2710</v>
      </c>
      <c r="B939" s="24" t="s">
        <v>138</v>
      </c>
      <c r="C939" s="19" t="s">
        <v>5</v>
      </c>
      <c r="D939" s="24" t="s">
        <v>37</v>
      </c>
      <c r="E939" s="24" t="s">
        <v>61</v>
      </c>
      <c r="F939" s="24"/>
      <c r="G939" s="24"/>
      <c r="H939" s="24"/>
      <c r="I939" s="24"/>
      <c r="J939" s="24"/>
      <c r="K939" s="24"/>
      <c r="L939" s="24"/>
      <c r="M939" s="24"/>
      <c r="N939" s="24"/>
      <c r="O939" s="24"/>
      <c r="P939" s="24"/>
      <c r="Q939" s="24"/>
      <c r="R939" s="24"/>
      <c r="S939" s="24"/>
      <c r="T939" s="24" t="s">
        <v>135</v>
      </c>
      <c r="U939" s="24"/>
      <c r="V939" s="24"/>
      <c r="W939" s="24" t="s">
        <v>67</v>
      </c>
      <c r="X939" s="24"/>
      <c r="Y939" s="24"/>
      <c r="Z939" s="23"/>
    </row>
    <row r="940" spans="1:26" ht="14.45" customHeight="1" x14ac:dyDescent="0.25">
      <c r="A940" s="24" t="s">
        <v>2711</v>
      </c>
      <c r="B940" s="24" t="s">
        <v>138</v>
      </c>
      <c r="C940" s="19" t="s">
        <v>5</v>
      </c>
      <c r="D940" s="24"/>
      <c r="E940" s="24" t="s">
        <v>61</v>
      </c>
      <c r="F940" s="24"/>
      <c r="G940" s="24"/>
      <c r="H940" s="24"/>
      <c r="I940" s="24"/>
      <c r="J940" s="24"/>
      <c r="K940" s="24"/>
      <c r="L940" s="24"/>
      <c r="M940" s="24"/>
      <c r="N940" s="24"/>
      <c r="O940" s="24"/>
      <c r="P940" s="24"/>
      <c r="Q940" s="24"/>
      <c r="R940" s="24"/>
      <c r="S940" s="24"/>
      <c r="T940" s="24" t="s">
        <v>135</v>
      </c>
      <c r="U940" s="24"/>
      <c r="V940" s="24"/>
      <c r="W940" s="24" t="s">
        <v>67</v>
      </c>
      <c r="X940" s="24"/>
      <c r="Y940" s="24"/>
      <c r="Z940" s="23"/>
    </row>
    <row r="941" spans="1:26" ht="14.45" customHeight="1" x14ac:dyDescent="0.25">
      <c r="A941" s="24" t="s">
        <v>2712</v>
      </c>
      <c r="B941" s="24" t="s">
        <v>138</v>
      </c>
      <c r="C941" s="19" t="s">
        <v>5</v>
      </c>
      <c r="D941" s="24"/>
      <c r="E941" s="24" t="s">
        <v>61</v>
      </c>
      <c r="F941" s="24"/>
      <c r="G941" s="24"/>
      <c r="H941" s="24"/>
      <c r="I941" s="24"/>
      <c r="J941" s="24"/>
      <c r="K941" s="24"/>
      <c r="L941" s="24"/>
      <c r="M941" s="24"/>
      <c r="N941" s="24"/>
      <c r="O941" s="24"/>
      <c r="P941" s="24"/>
      <c r="Q941" s="24"/>
      <c r="R941" s="24"/>
      <c r="S941" s="24"/>
      <c r="T941" s="24" t="s">
        <v>135</v>
      </c>
      <c r="U941" s="24"/>
      <c r="V941" s="24"/>
      <c r="W941" s="24" t="s">
        <v>67</v>
      </c>
      <c r="X941" s="24"/>
      <c r="Y941" s="24"/>
      <c r="Z941" s="23"/>
    </row>
    <row r="942" spans="1:26" ht="14.45" customHeight="1" x14ac:dyDescent="0.25">
      <c r="A942" s="24" t="s">
        <v>2713</v>
      </c>
      <c r="B942" s="24" t="s">
        <v>138</v>
      </c>
      <c r="C942" s="19" t="s">
        <v>5</v>
      </c>
      <c r="D942" s="24"/>
      <c r="E942" s="24" t="s">
        <v>61</v>
      </c>
      <c r="F942" s="24"/>
      <c r="G942" s="24"/>
      <c r="H942" s="24"/>
      <c r="I942" s="24"/>
      <c r="J942" s="24"/>
      <c r="K942" s="24"/>
      <c r="L942" s="24"/>
      <c r="M942" s="24"/>
      <c r="N942" s="24"/>
      <c r="O942" s="24"/>
      <c r="P942" s="24"/>
      <c r="Q942" s="24"/>
      <c r="R942" s="24"/>
      <c r="S942" s="24"/>
      <c r="T942" s="24" t="s">
        <v>135</v>
      </c>
      <c r="U942" s="24"/>
      <c r="V942" s="24"/>
      <c r="W942" s="24" t="s">
        <v>67</v>
      </c>
      <c r="X942" s="24"/>
      <c r="Y942" s="24"/>
      <c r="Z942" s="23"/>
    </row>
    <row r="943" spans="1:26" ht="14.45" customHeight="1" x14ac:dyDescent="0.25">
      <c r="A943" s="24" t="s">
        <v>2714</v>
      </c>
      <c r="B943" s="24" t="s">
        <v>138</v>
      </c>
      <c r="C943" s="19" t="s">
        <v>5</v>
      </c>
      <c r="D943" s="24"/>
      <c r="E943" s="24" t="s">
        <v>61</v>
      </c>
      <c r="F943" s="24"/>
      <c r="G943" s="24"/>
      <c r="H943" s="24"/>
      <c r="I943" s="24"/>
      <c r="J943" s="24"/>
      <c r="K943" s="24"/>
      <c r="L943" s="24"/>
      <c r="M943" s="24"/>
      <c r="N943" s="24"/>
      <c r="O943" s="24"/>
      <c r="P943" s="24"/>
      <c r="Q943" s="24"/>
      <c r="R943" s="24"/>
      <c r="S943" s="24"/>
      <c r="T943" s="24" t="s">
        <v>135</v>
      </c>
      <c r="U943" s="24"/>
      <c r="V943" s="24"/>
      <c r="W943" s="24" t="s">
        <v>67</v>
      </c>
      <c r="X943" s="24"/>
      <c r="Y943" s="24"/>
      <c r="Z943" s="23"/>
    </row>
    <row r="944" spans="1:26" ht="14.45" customHeight="1" x14ac:dyDescent="0.25">
      <c r="A944" s="24" t="s">
        <v>2715</v>
      </c>
      <c r="B944" s="24" t="s">
        <v>138</v>
      </c>
      <c r="C944" s="19" t="s">
        <v>5</v>
      </c>
      <c r="D944" s="24"/>
      <c r="E944" s="24" t="s">
        <v>61</v>
      </c>
      <c r="F944" s="24"/>
      <c r="G944" s="24"/>
      <c r="H944" s="24"/>
      <c r="I944" s="24"/>
      <c r="J944" s="24"/>
      <c r="K944" s="24"/>
      <c r="L944" s="24"/>
      <c r="M944" s="24"/>
      <c r="N944" s="24"/>
      <c r="O944" s="24"/>
      <c r="P944" s="24"/>
      <c r="Q944" s="24"/>
      <c r="R944" s="24"/>
      <c r="S944" s="24"/>
      <c r="T944" s="24" t="s">
        <v>135</v>
      </c>
      <c r="U944" s="24"/>
      <c r="V944" s="24"/>
      <c r="W944" s="24" t="s">
        <v>67</v>
      </c>
      <c r="X944" s="24"/>
      <c r="Y944" s="24"/>
      <c r="Z944" s="23"/>
    </row>
    <row r="945" spans="1:26" ht="14.45" customHeight="1" x14ac:dyDescent="0.25">
      <c r="A945" s="24" t="s">
        <v>2716</v>
      </c>
      <c r="B945" s="24" t="s">
        <v>138</v>
      </c>
      <c r="C945" s="19" t="s">
        <v>5</v>
      </c>
      <c r="D945" s="24" t="s">
        <v>45</v>
      </c>
      <c r="E945" s="24" t="s">
        <v>61</v>
      </c>
      <c r="F945" s="24"/>
      <c r="G945" s="24"/>
      <c r="H945" s="24"/>
      <c r="I945" s="24"/>
      <c r="J945" s="24"/>
      <c r="K945" s="24"/>
      <c r="L945" s="24"/>
      <c r="M945" s="24"/>
      <c r="N945" s="24"/>
      <c r="O945" s="24"/>
      <c r="P945" s="24"/>
      <c r="Q945" s="24"/>
      <c r="R945" s="24"/>
      <c r="S945" s="24"/>
      <c r="T945" s="24" t="s">
        <v>135</v>
      </c>
      <c r="U945" s="24"/>
      <c r="V945" s="24"/>
      <c r="W945" s="24" t="s">
        <v>67</v>
      </c>
      <c r="X945" s="24"/>
      <c r="Y945" s="24"/>
      <c r="Z945" s="23"/>
    </row>
    <row r="946" spans="1:26" ht="14.45" customHeight="1" x14ac:dyDescent="0.25">
      <c r="A946" s="24" t="s">
        <v>2717</v>
      </c>
      <c r="B946" s="24" t="s">
        <v>138</v>
      </c>
      <c r="C946" s="19" t="s">
        <v>5</v>
      </c>
      <c r="D946" s="24"/>
      <c r="E946" s="24" t="s">
        <v>61</v>
      </c>
      <c r="F946" s="24"/>
      <c r="G946" s="24"/>
      <c r="H946" s="24"/>
      <c r="I946" s="24"/>
      <c r="J946" s="24"/>
      <c r="K946" s="24"/>
      <c r="L946" s="24"/>
      <c r="M946" s="24"/>
      <c r="N946" s="24"/>
      <c r="O946" s="24"/>
      <c r="P946" s="24"/>
      <c r="Q946" s="24"/>
      <c r="R946" s="24"/>
      <c r="S946" s="24"/>
      <c r="T946" s="24" t="s">
        <v>135</v>
      </c>
      <c r="U946" s="24"/>
      <c r="V946" s="24"/>
      <c r="W946" s="24" t="s">
        <v>67</v>
      </c>
      <c r="X946" s="24"/>
      <c r="Y946" s="24"/>
      <c r="Z946" s="23"/>
    </row>
    <row r="947" spans="1:26" ht="14.45" customHeight="1" x14ac:dyDescent="0.25">
      <c r="A947" s="24" t="s">
        <v>2718</v>
      </c>
      <c r="B947" s="24" t="s">
        <v>138</v>
      </c>
      <c r="C947" s="19" t="s">
        <v>5</v>
      </c>
      <c r="D947" s="24" t="s">
        <v>37</v>
      </c>
      <c r="E947" s="24" t="s">
        <v>61</v>
      </c>
      <c r="F947" s="24"/>
      <c r="G947" s="24"/>
      <c r="H947" s="24"/>
      <c r="I947" s="24"/>
      <c r="J947" s="24"/>
      <c r="K947" s="24"/>
      <c r="L947" s="24"/>
      <c r="M947" s="24"/>
      <c r="N947" s="24"/>
      <c r="O947" s="24"/>
      <c r="P947" s="24"/>
      <c r="Q947" s="24"/>
      <c r="R947" s="24"/>
      <c r="S947" s="24"/>
      <c r="T947" s="24" t="s">
        <v>135</v>
      </c>
      <c r="U947" s="24"/>
      <c r="V947" s="24"/>
      <c r="W947" s="24" t="s">
        <v>67</v>
      </c>
      <c r="X947" s="24"/>
      <c r="Y947" s="24"/>
      <c r="Z947" s="23"/>
    </row>
    <row r="948" spans="1:26" ht="14.45" customHeight="1" x14ac:dyDescent="0.25">
      <c r="A948" s="24" t="s">
        <v>2719</v>
      </c>
      <c r="B948" s="24" t="s">
        <v>138</v>
      </c>
      <c r="C948" s="19" t="s">
        <v>5</v>
      </c>
      <c r="D948" s="24"/>
      <c r="E948" s="24" t="s">
        <v>61</v>
      </c>
      <c r="F948" s="24"/>
      <c r="G948" s="24"/>
      <c r="H948" s="24"/>
      <c r="I948" s="24"/>
      <c r="J948" s="24"/>
      <c r="K948" s="24"/>
      <c r="L948" s="24"/>
      <c r="M948" s="24"/>
      <c r="N948" s="24"/>
      <c r="O948" s="24"/>
      <c r="P948" s="24"/>
      <c r="Q948" s="24"/>
      <c r="R948" s="24"/>
      <c r="S948" s="24"/>
      <c r="T948" s="24" t="s">
        <v>135</v>
      </c>
      <c r="U948" s="24"/>
      <c r="V948" s="24"/>
      <c r="W948" s="24" t="s">
        <v>67</v>
      </c>
      <c r="X948" s="24"/>
      <c r="Y948" s="24"/>
      <c r="Z948" s="23"/>
    </row>
    <row r="949" spans="1:26" ht="14.45" customHeight="1" x14ac:dyDescent="0.25">
      <c r="A949" s="24" t="s">
        <v>2720</v>
      </c>
      <c r="B949" s="24" t="s">
        <v>138</v>
      </c>
      <c r="C949" s="19" t="s">
        <v>5</v>
      </c>
      <c r="D949" s="24"/>
      <c r="E949" s="24" t="s">
        <v>61</v>
      </c>
      <c r="F949" s="24"/>
      <c r="G949" s="24"/>
      <c r="H949" s="24"/>
      <c r="I949" s="24"/>
      <c r="J949" s="24"/>
      <c r="K949" s="24"/>
      <c r="L949" s="24"/>
      <c r="M949" s="24"/>
      <c r="N949" s="24"/>
      <c r="O949" s="24"/>
      <c r="P949" s="24"/>
      <c r="Q949" s="24"/>
      <c r="R949" s="24"/>
      <c r="S949" s="24"/>
      <c r="T949" s="24" t="s">
        <v>135</v>
      </c>
      <c r="U949" s="24"/>
      <c r="V949" s="24"/>
      <c r="W949" s="24" t="s">
        <v>67</v>
      </c>
      <c r="X949" s="24"/>
      <c r="Y949" s="24"/>
      <c r="Z949" s="23"/>
    </row>
    <row r="950" spans="1:26" ht="14.45" customHeight="1" x14ac:dyDescent="0.25">
      <c r="A950" s="24" t="s">
        <v>2721</v>
      </c>
      <c r="B950" s="24" t="s">
        <v>138</v>
      </c>
      <c r="C950" s="19" t="s">
        <v>5</v>
      </c>
      <c r="D950" s="24" t="s">
        <v>22</v>
      </c>
      <c r="E950" s="24" t="s">
        <v>61</v>
      </c>
      <c r="F950" s="24"/>
      <c r="G950" s="24"/>
      <c r="H950" s="24"/>
      <c r="I950" s="24"/>
      <c r="J950" s="24"/>
      <c r="K950" s="24"/>
      <c r="L950" s="24"/>
      <c r="M950" s="24"/>
      <c r="N950" s="24"/>
      <c r="O950" s="24"/>
      <c r="P950" s="24"/>
      <c r="Q950" s="24"/>
      <c r="R950" s="24"/>
      <c r="S950" s="24"/>
      <c r="T950" s="24" t="s">
        <v>135</v>
      </c>
      <c r="U950" s="24"/>
      <c r="V950" s="24"/>
      <c r="W950" s="24" t="s">
        <v>67</v>
      </c>
      <c r="X950" s="24"/>
      <c r="Y950" s="24"/>
      <c r="Z950" s="23"/>
    </row>
    <row r="951" spans="1:26" ht="14.45" customHeight="1" x14ac:dyDescent="0.25">
      <c r="A951" s="24" t="s">
        <v>2722</v>
      </c>
      <c r="B951" s="24" t="s">
        <v>138</v>
      </c>
      <c r="C951" s="19" t="s">
        <v>5</v>
      </c>
      <c r="D951" s="24"/>
      <c r="E951" s="24" t="s">
        <v>61</v>
      </c>
      <c r="F951" s="24"/>
      <c r="G951" s="24"/>
      <c r="H951" s="24"/>
      <c r="I951" s="24"/>
      <c r="J951" s="24"/>
      <c r="K951" s="24"/>
      <c r="L951" s="24"/>
      <c r="M951" s="24"/>
      <c r="N951" s="24"/>
      <c r="O951" s="24"/>
      <c r="P951" s="24"/>
      <c r="Q951" s="24"/>
      <c r="R951" s="24"/>
      <c r="S951" s="24"/>
      <c r="T951" s="24" t="s">
        <v>135</v>
      </c>
      <c r="U951" s="24"/>
      <c r="V951" s="24"/>
      <c r="W951" s="24" t="s">
        <v>67</v>
      </c>
      <c r="X951" s="24"/>
      <c r="Y951" s="24"/>
      <c r="Z951" s="23"/>
    </row>
    <row r="952" spans="1:26" ht="14.45" customHeight="1" x14ac:dyDescent="0.25">
      <c r="A952" s="24" t="s">
        <v>2723</v>
      </c>
      <c r="B952" s="24" t="s">
        <v>138</v>
      </c>
      <c r="C952" s="19" t="s">
        <v>5</v>
      </c>
      <c r="D952" s="24" t="s">
        <v>29</v>
      </c>
      <c r="E952" s="24" t="s">
        <v>61</v>
      </c>
      <c r="F952" s="24"/>
      <c r="G952" s="24"/>
      <c r="H952" s="24"/>
      <c r="I952" s="24"/>
      <c r="J952" s="24"/>
      <c r="K952" s="24"/>
      <c r="L952" s="24"/>
      <c r="M952" s="24"/>
      <c r="N952" s="24"/>
      <c r="O952" s="24"/>
      <c r="P952" s="24"/>
      <c r="Q952" s="24"/>
      <c r="R952" s="24"/>
      <c r="S952" s="24"/>
      <c r="T952" s="24" t="s">
        <v>135</v>
      </c>
      <c r="U952" s="24"/>
      <c r="V952" s="24"/>
      <c r="W952" s="24" t="s">
        <v>67</v>
      </c>
      <c r="X952" s="24"/>
      <c r="Y952" s="24"/>
      <c r="Z952" s="23"/>
    </row>
    <row r="953" spans="1:26" ht="14.45" customHeight="1" x14ac:dyDescent="0.25">
      <c r="A953" s="24" t="s">
        <v>2724</v>
      </c>
      <c r="B953" s="24" t="s">
        <v>138</v>
      </c>
      <c r="C953" s="19" t="s">
        <v>5</v>
      </c>
      <c r="D953" s="24" t="s">
        <v>37</v>
      </c>
      <c r="E953" s="24" t="s">
        <v>61</v>
      </c>
      <c r="F953" s="24"/>
      <c r="G953" s="24"/>
      <c r="H953" s="24"/>
      <c r="I953" s="24"/>
      <c r="J953" s="24"/>
      <c r="K953" s="24"/>
      <c r="L953" s="24"/>
      <c r="M953" s="24"/>
      <c r="N953" s="24"/>
      <c r="O953" s="24"/>
      <c r="P953" s="24"/>
      <c r="Q953" s="24"/>
      <c r="R953" s="24"/>
      <c r="S953" s="24"/>
      <c r="T953" s="24" t="s">
        <v>135</v>
      </c>
      <c r="U953" s="24"/>
      <c r="V953" s="24"/>
      <c r="W953" s="24" t="s">
        <v>67</v>
      </c>
      <c r="X953" s="24"/>
      <c r="Y953" s="24"/>
      <c r="Z953" s="23"/>
    </row>
    <row r="954" spans="1:26" ht="14.45" customHeight="1" x14ac:dyDescent="0.25">
      <c r="A954" s="24" t="s">
        <v>2725</v>
      </c>
      <c r="B954" s="24" t="s">
        <v>138</v>
      </c>
      <c r="C954" s="19" t="s">
        <v>5</v>
      </c>
      <c r="D954" s="24" t="s">
        <v>37</v>
      </c>
      <c r="E954" s="24" t="s">
        <v>61</v>
      </c>
      <c r="F954" s="24"/>
      <c r="G954" s="24"/>
      <c r="H954" s="24"/>
      <c r="I954" s="24"/>
      <c r="J954" s="24"/>
      <c r="K954" s="24"/>
      <c r="L954" s="24"/>
      <c r="M954" s="24"/>
      <c r="N954" s="24"/>
      <c r="O954" s="24"/>
      <c r="P954" s="24"/>
      <c r="Q954" s="24"/>
      <c r="R954" s="24"/>
      <c r="S954" s="24"/>
      <c r="T954" s="24" t="s">
        <v>135</v>
      </c>
      <c r="U954" s="24"/>
      <c r="V954" s="24"/>
      <c r="W954" s="24" t="s">
        <v>67</v>
      </c>
      <c r="X954" s="24"/>
      <c r="Y954" s="24"/>
      <c r="Z954" s="23"/>
    </row>
    <row r="955" spans="1:26" ht="14.45" customHeight="1" x14ac:dyDescent="0.25">
      <c r="A955" s="24" t="s">
        <v>2726</v>
      </c>
      <c r="B955" s="24" t="s">
        <v>138</v>
      </c>
      <c r="C955" s="19" t="s">
        <v>5</v>
      </c>
      <c r="D955" s="24" t="s">
        <v>22</v>
      </c>
      <c r="E955" s="24" t="s">
        <v>61</v>
      </c>
      <c r="F955" s="24"/>
      <c r="G955" s="24"/>
      <c r="H955" s="24"/>
      <c r="I955" s="24"/>
      <c r="J955" s="24"/>
      <c r="K955" s="24"/>
      <c r="L955" s="24"/>
      <c r="M955" s="24"/>
      <c r="N955" s="24"/>
      <c r="O955" s="24"/>
      <c r="P955" s="24"/>
      <c r="Q955" s="24"/>
      <c r="R955" s="24"/>
      <c r="S955" s="24"/>
      <c r="T955" s="24" t="s">
        <v>135</v>
      </c>
      <c r="U955" s="24"/>
      <c r="V955" s="24"/>
      <c r="W955" s="24" t="s">
        <v>67</v>
      </c>
      <c r="X955" s="24"/>
      <c r="Y955" s="24"/>
      <c r="Z955" s="23"/>
    </row>
    <row r="956" spans="1:26" ht="14.45" customHeight="1" x14ac:dyDescent="0.25">
      <c r="A956" s="24" t="s">
        <v>2727</v>
      </c>
      <c r="B956" s="24" t="s">
        <v>138</v>
      </c>
      <c r="C956" s="19" t="s">
        <v>5</v>
      </c>
      <c r="D956" s="24" t="s">
        <v>37</v>
      </c>
      <c r="E956" s="24" t="s">
        <v>61</v>
      </c>
      <c r="F956" s="24"/>
      <c r="G956" s="24"/>
      <c r="H956" s="24"/>
      <c r="I956" s="24"/>
      <c r="J956" s="24"/>
      <c r="K956" s="24"/>
      <c r="L956" s="24"/>
      <c r="M956" s="24"/>
      <c r="N956" s="24"/>
      <c r="O956" s="24"/>
      <c r="P956" s="24"/>
      <c r="Q956" s="24"/>
      <c r="R956" s="24"/>
      <c r="S956" s="24"/>
      <c r="T956" s="24" t="s">
        <v>135</v>
      </c>
      <c r="U956" s="24"/>
      <c r="V956" s="24"/>
      <c r="W956" s="24" t="s">
        <v>67</v>
      </c>
      <c r="X956" s="24"/>
      <c r="Y956" s="24"/>
      <c r="Z956" s="23"/>
    </row>
    <row r="957" spans="1:26" ht="14.45" customHeight="1" x14ac:dyDescent="0.25">
      <c r="A957" s="24" t="s">
        <v>2728</v>
      </c>
      <c r="B957" s="24" t="s">
        <v>138</v>
      </c>
      <c r="C957" s="19" t="s">
        <v>5</v>
      </c>
      <c r="D957" s="24" t="s">
        <v>37</v>
      </c>
      <c r="E957" s="24" t="s">
        <v>61</v>
      </c>
      <c r="F957" s="24"/>
      <c r="G957" s="24"/>
      <c r="H957" s="24"/>
      <c r="I957" s="24"/>
      <c r="J957" s="24"/>
      <c r="K957" s="24"/>
      <c r="L957" s="24"/>
      <c r="M957" s="24"/>
      <c r="N957" s="24"/>
      <c r="O957" s="24"/>
      <c r="P957" s="24"/>
      <c r="Q957" s="24"/>
      <c r="R957" s="24"/>
      <c r="S957" s="24"/>
      <c r="T957" s="24" t="s">
        <v>135</v>
      </c>
      <c r="U957" s="24"/>
      <c r="V957" s="24"/>
      <c r="W957" s="24" t="s">
        <v>67</v>
      </c>
      <c r="X957" s="24"/>
      <c r="Y957" s="24"/>
      <c r="Z957" s="23"/>
    </row>
    <row r="958" spans="1:26" ht="14.45" customHeight="1" x14ac:dyDescent="0.25">
      <c r="A958" s="24" t="s">
        <v>2729</v>
      </c>
      <c r="B958" s="24" t="s">
        <v>138</v>
      </c>
      <c r="C958" s="19" t="s">
        <v>5</v>
      </c>
      <c r="D958" s="24" t="s">
        <v>22</v>
      </c>
      <c r="E958" s="24" t="s">
        <v>61</v>
      </c>
      <c r="F958" s="24"/>
      <c r="G958" s="24"/>
      <c r="H958" s="24"/>
      <c r="I958" s="24"/>
      <c r="J958" s="24"/>
      <c r="K958" s="24"/>
      <c r="L958" s="24"/>
      <c r="M958" s="24"/>
      <c r="N958" s="24"/>
      <c r="O958" s="24"/>
      <c r="P958" s="24"/>
      <c r="Q958" s="24"/>
      <c r="R958" s="24"/>
      <c r="S958" s="24"/>
      <c r="T958" s="24" t="s">
        <v>135</v>
      </c>
      <c r="U958" s="24"/>
      <c r="V958" s="24"/>
      <c r="W958" s="24" t="s">
        <v>67</v>
      </c>
      <c r="X958" s="24"/>
      <c r="Y958" s="24"/>
      <c r="Z958" s="23"/>
    </row>
    <row r="959" spans="1:26" ht="14.45" customHeight="1" x14ac:dyDescent="0.25">
      <c r="A959" s="24" t="s">
        <v>2730</v>
      </c>
      <c r="B959" s="24" t="s">
        <v>138</v>
      </c>
      <c r="C959" s="19" t="s">
        <v>5</v>
      </c>
      <c r="D959" s="24" t="s">
        <v>37</v>
      </c>
      <c r="E959" s="24" t="s">
        <v>61</v>
      </c>
      <c r="F959" s="24"/>
      <c r="G959" s="24"/>
      <c r="H959" s="24"/>
      <c r="I959" s="24"/>
      <c r="J959" s="24"/>
      <c r="K959" s="24"/>
      <c r="L959" s="24"/>
      <c r="M959" s="24"/>
      <c r="N959" s="24"/>
      <c r="O959" s="24"/>
      <c r="P959" s="24"/>
      <c r="Q959" s="24"/>
      <c r="R959" s="24"/>
      <c r="S959" s="24"/>
      <c r="T959" s="24" t="s">
        <v>135</v>
      </c>
      <c r="U959" s="24"/>
      <c r="V959" s="24"/>
      <c r="W959" s="24" t="s">
        <v>67</v>
      </c>
      <c r="X959" s="24"/>
      <c r="Y959" s="24"/>
      <c r="Z959" s="23"/>
    </row>
    <row r="960" spans="1:26" ht="14.45" customHeight="1" x14ac:dyDescent="0.25">
      <c r="A960" s="24" t="s">
        <v>2731</v>
      </c>
      <c r="B960" s="24" t="s">
        <v>138</v>
      </c>
      <c r="C960" s="19" t="s">
        <v>5</v>
      </c>
      <c r="D960" s="24"/>
      <c r="E960" s="24" t="s">
        <v>61</v>
      </c>
      <c r="F960" s="24"/>
      <c r="G960" s="24"/>
      <c r="H960" s="24"/>
      <c r="I960" s="24"/>
      <c r="J960" s="24"/>
      <c r="K960" s="24"/>
      <c r="L960" s="24"/>
      <c r="M960" s="24"/>
      <c r="N960" s="24"/>
      <c r="O960" s="24"/>
      <c r="P960" s="24"/>
      <c r="Q960" s="24"/>
      <c r="R960" s="24"/>
      <c r="S960" s="24"/>
      <c r="T960" s="24" t="s">
        <v>135</v>
      </c>
      <c r="U960" s="24"/>
      <c r="V960" s="24"/>
      <c r="W960" s="24" t="s">
        <v>67</v>
      </c>
      <c r="X960" s="24"/>
      <c r="Y960" s="24"/>
      <c r="Z960" s="23"/>
    </row>
    <row r="961" spans="1:26" ht="14.45" customHeight="1" x14ac:dyDescent="0.25">
      <c r="A961" s="24" t="s">
        <v>2732</v>
      </c>
      <c r="B961" s="24" t="s">
        <v>138</v>
      </c>
      <c r="C961" s="19" t="s">
        <v>5</v>
      </c>
      <c r="D961" s="24" t="s">
        <v>22</v>
      </c>
      <c r="E961" s="24" t="s">
        <v>61</v>
      </c>
      <c r="F961" s="24"/>
      <c r="G961" s="24"/>
      <c r="H961" s="24"/>
      <c r="I961" s="24"/>
      <c r="J961" s="24"/>
      <c r="K961" s="24"/>
      <c r="L961" s="24"/>
      <c r="M961" s="24"/>
      <c r="N961" s="24"/>
      <c r="O961" s="24"/>
      <c r="P961" s="24"/>
      <c r="Q961" s="24"/>
      <c r="R961" s="24"/>
      <c r="S961" s="24"/>
      <c r="T961" s="24" t="s">
        <v>135</v>
      </c>
      <c r="U961" s="24"/>
      <c r="V961" s="24"/>
      <c r="W961" s="24" t="s">
        <v>67</v>
      </c>
      <c r="X961" s="24"/>
      <c r="Y961" s="24"/>
      <c r="Z961" s="23"/>
    </row>
    <row r="962" spans="1:26" ht="14.45" customHeight="1" x14ac:dyDescent="0.25">
      <c r="A962" s="24" t="s">
        <v>2733</v>
      </c>
      <c r="B962" s="24" t="s">
        <v>138</v>
      </c>
      <c r="C962" s="19" t="s">
        <v>5</v>
      </c>
      <c r="D962" s="24"/>
      <c r="E962" s="24" t="s">
        <v>61</v>
      </c>
      <c r="F962" s="24"/>
      <c r="G962" s="24"/>
      <c r="H962" s="24"/>
      <c r="I962" s="24"/>
      <c r="J962" s="24"/>
      <c r="K962" s="24"/>
      <c r="L962" s="24"/>
      <c r="M962" s="24"/>
      <c r="N962" s="24"/>
      <c r="O962" s="24"/>
      <c r="P962" s="24"/>
      <c r="Q962" s="24"/>
      <c r="R962" s="24"/>
      <c r="S962" s="24"/>
      <c r="T962" s="24" t="s">
        <v>135</v>
      </c>
      <c r="U962" s="24"/>
      <c r="V962" s="24"/>
      <c r="W962" s="24" t="s">
        <v>67</v>
      </c>
      <c r="X962" s="24"/>
      <c r="Y962" s="24"/>
      <c r="Z962" s="23"/>
    </row>
    <row r="963" spans="1:26" ht="14.45" customHeight="1" x14ac:dyDescent="0.25">
      <c r="A963" s="24" t="s">
        <v>2734</v>
      </c>
      <c r="B963" s="24" t="s">
        <v>138</v>
      </c>
      <c r="C963" s="19" t="s">
        <v>5</v>
      </c>
      <c r="D963" s="24" t="s">
        <v>38</v>
      </c>
      <c r="E963" s="24" t="s">
        <v>61</v>
      </c>
      <c r="F963" s="24"/>
      <c r="G963" s="24"/>
      <c r="H963" s="24"/>
      <c r="I963" s="24"/>
      <c r="J963" s="24"/>
      <c r="K963" s="24"/>
      <c r="L963" s="24"/>
      <c r="M963" s="24"/>
      <c r="N963" s="24"/>
      <c r="O963" s="24"/>
      <c r="P963" s="24"/>
      <c r="Q963" s="24"/>
      <c r="R963" s="24"/>
      <c r="S963" s="24"/>
      <c r="T963" s="24" t="s">
        <v>135</v>
      </c>
      <c r="U963" s="24"/>
      <c r="V963" s="24"/>
      <c r="W963" s="24" t="s">
        <v>67</v>
      </c>
      <c r="X963" s="24"/>
      <c r="Y963" s="24"/>
      <c r="Z963" s="23"/>
    </row>
    <row r="964" spans="1:26" ht="14.45" customHeight="1" x14ac:dyDescent="0.25">
      <c r="A964" s="24" t="s">
        <v>2735</v>
      </c>
      <c r="B964" s="24" t="s">
        <v>138</v>
      </c>
      <c r="C964" s="19" t="s">
        <v>5</v>
      </c>
      <c r="D964" s="24"/>
      <c r="E964" s="24" t="s">
        <v>61</v>
      </c>
      <c r="F964" s="24"/>
      <c r="G964" s="24"/>
      <c r="H964" s="24"/>
      <c r="I964" s="24"/>
      <c r="J964" s="24"/>
      <c r="K964" s="24"/>
      <c r="L964" s="24"/>
      <c r="M964" s="24"/>
      <c r="N964" s="24"/>
      <c r="O964" s="24"/>
      <c r="P964" s="24"/>
      <c r="Q964" s="24"/>
      <c r="R964" s="24"/>
      <c r="S964" s="24"/>
      <c r="T964" s="24" t="s">
        <v>135</v>
      </c>
      <c r="U964" s="24"/>
      <c r="V964" s="24"/>
      <c r="W964" s="24" t="s">
        <v>67</v>
      </c>
      <c r="X964" s="24"/>
      <c r="Y964" s="24"/>
      <c r="Z964" s="23"/>
    </row>
    <row r="965" spans="1:26" ht="14.45" customHeight="1" x14ac:dyDescent="0.25">
      <c r="A965" s="24" t="s">
        <v>2736</v>
      </c>
      <c r="B965" s="24" t="s">
        <v>138</v>
      </c>
      <c r="C965" s="19" t="s">
        <v>5</v>
      </c>
      <c r="D965" s="24" t="s">
        <v>38</v>
      </c>
      <c r="E965" s="24" t="s">
        <v>61</v>
      </c>
      <c r="F965" s="24"/>
      <c r="G965" s="24"/>
      <c r="H965" s="24"/>
      <c r="I965" s="24"/>
      <c r="J965" s="24"/>
      <c r="K965" s="24"/>
      <c r="L965" s="24"/>
      <c r="M965" s="24"/>
      <c r="N965" s="24"/>
      <c r="O965" s="24"/>
      <c r="P965" s="24"/>
      <c r="Q965" s="24"/>
      <c r="R965" s="24"/>
      <c r="S965" s="24"/>
      <c r="T965" s="24" t="s">
        <v>135</v>
      </c>
      <c r="U965" s="24"/>
      <c r="V965" s="24"/>
      <c r="W965" s="24" t="s">
        <v>67</v>
      </c>
      <c r="X965" s="24"/>
      <c r="Y965" s="24"/>
      <c r="Z965" s="23"/>
    </row>
    <row r="966" spans="1:26" ht="14.45" customHeight="1" x14ac:dyDescent="0.25">
      <c r="A966" s="24" t="s">
        <v>2737</v>
      </c>
      <c r="B966" s="24" t="s">
        <v>138</v>
      </c>
      <c r="C966" s="19" t="s">
        <v>5</v>
      </c>
      <c r="D966" s="24"/>
      <c r="E966" s="24" t="s">
        <v>61</v>
      </c>
      <c r="F966" s="24"/>
      <c r="G966" s="24"/>
      <c r="H966" s="24"/>
      <c r="I966" s="24"/>
      <c r="J966" s="24"/>
      <c r="K966" s="24"/>
      <c r="L966" s="24"/>
      <c r="M966" s="24"/>
      <c r="N966" s="24"/>
      <c r="O966" s="24"/>
      <c r="P966" s="24"/>
      <c r="Q966" s="24"/>
      <c r="R966" s="24"/>
      <c r="S966" s="24"/>
      <c r="T966" s="24" t="s">
        <v>135</v>
      </c>
      <c r="U966" s="24"/>
      <c r="V966" s="24"/>
      <c r="W966" s="24" t="s">
        <v>67</v>
      </c>
      <c r="X966" s="24"/>
      <c r="Y966" s="24"/>
      <c r="Z966" s="23"/>
    </row>
    <row r="967" spans="1:26" ht="14.45" customHeight="1" x14ac:dyDescent="0.25">
      <c r="A967" s="24" t="s">
        <v>2738</v>
      </c>
      <c r="B967" s="24" t="s">
        <v>138</v>
      </c>
      <c r="C967" s="19" t="s">
        <v>5</v>
      </c>
      <c r="D967" s="24"/>
      <c r="E967" s="24" t="s">
        <v>61</v>
      </c>
      <c r="F967" s="24"/>
      <c r="G967" s="24"/>
      <c r="H967" s="24"/>
      <c r="I967" s="24"/>
      <c r="J967" s="24"/>
      <c r="K967" s="24"/>
      <c r="L967" s="24"/>
      <c r="M967" s="24"/>
      <c r="N967" s="24"/>
      <c r="O967" s="24"/>
      <c r="P967" s="24"/>
      <c r="Q967" s="24"/>
      <c r="R967" s="24"/>
      <c r="S967" s="24"/>
      <c r="T967" s="24" t="s">
        <v>135</v>
      </c>
      <c r="U967" s="24"/>
      <c r="V967" s="24"/>
      <c r="W967" s="24" t="s">
        <v>67</v>
      </c>
      <c r="X967" s="24"/>
      <c r="Y967" s="24"/>
      <c r="Z967" s="23"/>
    </row>
    <row r="968" spans="1:26" ht="14.45" customHeight="1" x14ac:dyDescent="0.25">
      <c r="A968" s="24" t="s">
        <v>2739</v>
      </c>
      <c r="B968" s="24" t="s">
        <v>138</v>
      </c>
      <c r="C968" s="19" t="s">
        <v>5</v>
      </c>
      <c r="D968" s="24" t="s">
        <v>37</v>
      </c>
      <c r="E968" s="24" t="s">
        <v>61</v>
      </c>
      <c r="F968" s="24"/>
      <c r="G968" s="24"/>
      <c r="H968" s="24"/>
      <c r="I968" s="24"/>
      <c r="J968" s="24"/>
      <c r="K968" s="24"/>
      <c r="L968" s="24"/>
      <c r="M968" s="24"/>
      <c r="N968" s="24"/>
      <c r="O968" s="24"/>
      <c r="P968" s="24"/>
      <c r="Q968" s="24"/>
      <c r="R968" s="24"/>
      <c r="S968" s="24"/>
      <c r="T968" s="24" t="s">
        <v>135</v>
      </c>
      <c r="U968" s="24"/>
      <c r="V968" s="24"/>
      <c r="W968" s="24" t="s">
        <v>67</v>
      </c>
      <c r="X968" s="24"/>
      <c r="Y968" s="24"/>
      <c r="Z968" s="23"/>
    </row>
    <row r="969" spans="1:26" ht="14.45" customHeight="1" x14ac:dyDescent="0.25">
      <c r="A969" s="24" t="s">
        <v>2740</v>
      </c>
      <c r="B969" s="24" t="s">
        <v>138</v>
      </c>
      <c r="C969" s="19" t="s">
        <v>5</v>
      </c>
      <c r="D969" s="24"/>
      <c r="E969" s="24" t="s">
        <v>61</v>
      </c>
      <c r="F969" s="24"/>
      <c r="G969" s="24"/>
      <c r="H969" s="24"/>
      <c r="I969" s="24"/>
      <c r="J969" s="24"/>
      <c r="K969" s="24"/>
      <c r="L969" s="24"/>
      <c r="M969" s="24"/>
      <c r="N969" s="24"/>
      <c r="O969" s="24"/>
      <c r="P969" s="24"/>
      <c r="Q969" s="24"/>
      <c r="R969" s="24"/>
      <c r="S969" s="24"/>
      <c r="T969" s="24" t="s">
        <v>135</v>
      </c>
      <c r="U969" s="24"/>
      <c r="V969" s="24"/>
      <c r="W969" s="24" t="s">
        <v>67</v>
      </c>
      <c r="X969" s="24"/>
      <c r="Y969" s="24"/>
      <c r="Z969" s="23"/>
    </row>
    <row r="970" spans="1:26" ht="14.45" customHeight="1" x14ac:dyDescent="0.25">
      <c r="A970" s="24" t="s">
        <v>2741</v>
      </c>
      <c r="B970" s="24" t="s">
        <v>138</v>
      </c>
      <c r="C970" s="19" t="s">
        <v>5</v>
      </c>
      <c r="D970" s="24" t="s">
        <v>29</v>
      </c>
      <c r="E970" s="24" t="s">
        <v>61</v>
      </c>
      <c r="F970" s="24"/>
      <c r="G970" s="24"/>
      <c r="H970" s="24"/>
      <c r="I970" s="24"/>
      <c r="J970" s="24"/>
      <c r="K970" s="24"/>
      <c r="L970" s="24"/>
      <c r="M970" s="24"/>
      <c r="N970" s="24"/>
      <c r="O970" s="24"/>
      <c r="P970" s="24"/>
      <c r="Q970" s="24"/>
      <c r="R970" s="24"/>
      <c r="S970" s="24"/>
      <c r="T970" s="24" t="s">
        <v>135</v>
      </c>
      <c r="U970" s="24"/>
      <c r="V970" s="24"/>
      <c r="W970" s="24" t="s">
        <v>67</v>
      </c>
      <c r="X970" s="24"/>
      <c r="Y970" s="24"/>
      <c r="Z970" s="23"/>
    </row>
    <row r="971" spans="1:26" ht="14.45" customHeight="1" x14ac:dyDescent="0.25">
      <c r="A971" s="24" t="s">
        <v>2742</v>
      </c>
      <c r="B971" s="24" t="s">
        <v>138</v>
      </c>
      <c r="C971" s="19" t="s">
        <v>5</v>
      </c>
      <c r="D971" s="24" t="s">
        <v>22</v>
      </c>
      <c r="E971" s="24" t="s">
        <v>61</v>
      </c>
      <c r="F971" s="24"/>
      <c r="G971" s="24"/>
      <c r="H971" s="24"/>
      <c r="I971" s="24"/>
      <c r="J971" s="24"/>
      <c r="K971" s="24"/>
      <c r="L971" s="24"/>
      <c r="M971" s="24"/>
      <c r="N971" s="24"/>
      <c r="O971" s="24"/>
      <c r="P971" s="24"/>
      <c r="Q971" s="24"/>
      <c r="R971" s="24"/>
      <c r="S971" s="24"/>
      <c r="T971" s="24" t="s">
        <v>135</v>
      </c>
      <c r="U971" s="24"/>
      <c r="V971" s="24"/>
      <c r="W971" s="24" t="s">
        <v>67</v>
      </c>
      <c r="X971" s="24"/>
      <c r="Y971" s="24"/>
      <c r="Z971" s="23"/>
    </row>
    <row r="972" spans="1:26" ht="14.45" customHeight="1" x14ac:dyDescent="0.25">
      <c r="A972" s="24" t="s">
        <v>2717</v>
      </c>
      <c r="B972" s="24" t="s">
        <v>138</v>
      </c>
      <c r="C972" s="19" t="s">
        <v>5</v>
      </c>
      <c r="D972" s="24"/>
      <c r="E972" s="24" t="s">
        <v>61</v>
      </c>
      <c r="F972" s="24"/>
      <c r="G972" s="24"/>
      <c r="H972" s="24"/>
      <c r="I972" s="24"/>
      <c r="J972" s="24"/>
      <c r="K972" s="24"/>
      <c r="L972" s="24"/>
      <c r="M972" s="24"/>
      <c r="N972" s="24"/>
      <c r="O972" s="24"/>
      <c r="P972" s="24"/>
      <c r="Q972" s="24"/>
      <c r="R972" s="24"/>
      <c r="S972" s="24"/>
      <c r="T972" s="24" t="s">
        <v>135</v>
      </c>
      <c r="U972" s="24"/>
      <c r="V972" s="24"/>
      <c r="W972" s="24" t="s">
        <v>67</v>
      </c>
      <c r="X972" s="24"/>
      <c r="Y972" s="24"/>
      <c r="Z972" s="23"/>
    </row>
    <row r="973" spans="1:26" ht="14.45" customHeight="1" x14ac:dyDescent="0.25">
      <c r="A973" s="24" t="s">
        <v>2743</v>
      </c>
      <c r="B973" s="24" t="s">
        <v>138</v>
      </c>
      <c r="C973" s="19" t="s">
        <v>5</v>
      </c>
      <c r="D973" s="24"/>
      <c r="E973" s="24" t="s">
        <v>61</v>
      </c>
      <c r="F973" s="24"/>
      <c r="G973" s="24"/>
      <c r="H973" s="24"/>
      <c r="I973" s="24"/>
      <c r="J973" s="24"/>
      <c r="K973" s="24"/>
      <c r="L973" s="24"/>
      <c r="M973" s="24"/>
      <c r="N973" s="24"/>
      <c r="O973" s="24"/>
      <c r="P973" s="24"/>
      <c r="Q973" s="24"/>
      <c r="R973" s="24"/>
      <c r="S973" s="24"/>
      <c r="T973" s="24" t="s">
        <v>135</v>
      </c>
      <c r="U973" s="24"/>
      <c r="V973" s="24"/>
      <c r="W973" s="24" t="s">
        <v>67</v>
      </c>
      <c r="X973" s="24"/>
      <c r="Y973" s="24"/>
      <c r="Z973" s="23"/>
    </row>
    <row r="974" spans="1:26" ht="14.45" customHeight="1" x14ac:dyDescent="0.25">
      <c r="A974" s="24" t="s">
        <v>2744</v>
      </c>
      <c r="B974" s="24" t="s">
        <v>138</v>
      </c>
      <c r="C974" s="19" t="s">
        <v>5</v>
      </c>
      <c r="D974" s="24" t="s">
        <v>37</v>
      </c>
      <c r="E974" s="24" t="s">
        <v>61</v>
      </c>
      <c r="F974" s="24"/>
      <c r="G974" s="24"/>
      <c r="H974" s="24"/>
      <c r="I974" s="24"/>
      <c r="J974" s="24"/>
      <c r="K974" s="24"/>
      <c r="L974" s="24"/>
      <c r="M974" s="24"/>
      <c r="N974" s="24"/>
      <c r="O974" s="24"/>
      <c r="P974" s="24"/>
      <c r="Q974" s="24"/>
      <c r="R974" s="24"/>
      <c r="S974" s="24"/>
      <c r="T974" s="24" t="s">
        <v>135</v>
      </c>
      <c r="U974" s="24"/>
      <c r="V974" s="24"/>
      <c r="W974" s="24" t="s">
        <v>67</v>
      </c>
      <c r="X974" s="24"/>
      <c r="Y974" s="24"/>
      <c r="Z974" s="23"/>
    </row>
    <row r="975" spans="1:26" ht="14.45" customHeight="1" x14ac:dyDescent="0.25">
      <c r="A975" s="24" t="s">
        <v>2745</v>
      </c>
      <c r="B975" s="24" t="s">
        <v>138</v>
      </c>
      <c r="C975" s="19" t="s">
        <v>5</v>
      </c>
      <c r="D975" s="24"/>
      <c r="E975" s="24" t="s">
        <v>62</v>
      </c>
      <c r="F975" s="24"/>
      <c r="G975" s="24"/>
      <c r="H975" s="24"/>
      <c r="I975" s="24"/>
      <c r="J975" s="24"/>
      <c r="K975" s="24"/>
      <c r="L975" s="24"/>
      <c r="M975" s="24"/>
      <c r="N975" s="24"/>
      <c r="O975" s="24"/>
      <c r="P975" s="24"/>
      <c r="Q975" s="24"/>
      <c r="R975" s="24"/>
      <c r="S975" s="24"/>
      <c r="T975" s="24" t="s">
        <v>135</v>
      </c>
      <c r="U975" s="24"/>
      <c r="V975" s="24"/>
      <c r="W975" s="24" t="s">
        <v>67</v>
      </c>
      <c r="X975" s="24"/>
      <c r="Y975" s="24"/>
      <c r="Z975" s="23"/>
    </row>
    <row r="976" spans="1:26" ht="14.45" customHeight="1" x14ac:dyDescent="0.25">
      <c r="A976" s="24" t="s">
        <v>2746</v>
      </c>
      <c r="B976" s="24" t="s">
        <v>138</v>
      </c>
      <c r="C976" s="19" t="s">
        <v>5</v>
      </c>
      <c r="D976" s="24" t="s">
        <v>22</v>
      </c>
      <c r="E976" s="24" t="s">
        <v>61</v>
      </c>
      <c r="F976" s="24"/>
      <c r="G976" s="24"/>
      <c r="H976" s="24"/>
      <c r="I976" s="24"/>
      <c r="J976" s="24"/>
      <c r="K976" s="24"/>
      <c r="L976" s="24"/>
      <c r="M976" s="24"/>
      <c r="N976" s="24"/>
      <c r="O976" s="24"/>
      <c r="P976" s="24"/>
      <c r="Q976" s="24"/>
      <c r="R976" s="24"/>
      <c r="S976" s="24"/>
      <c r="T976" s="24" t="s">
        <v>135</v>
      </c>
      <c r="U976" s="24"/>
      <c r="V976" s="24"/>
      <c r="W976" s="24" t="s">
        <v>67</v>
      </c>
      <c r="X976" s="24"/>
      <c r="Y976" s="24"/>
      <c r="Z976" s="23"/>
    </row>
    <row r="977" spans="1:26" ht="14.45" customHeight="1" x14ac:dyDescent="0.25">
      <c r="A977" s="24" t="s">
        <v>2747</v>
      </c>
      <c r="B977" s="24" t="s">
        <v>138</v>
      </c>
      <c r="C977" s="19" t="s">
        <v>5</v>
      </c>
      <c r="D977" s="24" t="s">
        <v>37</v>
      </c>
      <c r="E977" s="24" t="s">
        <v>61</v>
      </c>
      <c r="F977" s="24"/>
      <c r="G977" s="24"/>
      <c r="H977" s="24"/>
      <c r="I977" s="24"/>
      <c r="J977" s="24"/>
      <c r="K977" s="24"/>
      <c r="L977" s="24"/>
      <c r="M977" s="24"/>
      <c r="N977" s="24"/>
      <c r="O977" s="24"/>
      <c r="P977" s="24"/>
      <c r="Q977" s="24"/>
      <c r="R977" s="24"/>
      <c r="S977" s="24"/>
      <c r="T977" s="24" t="s">
        <v>135</v>
      </c>
      <c r="U977" s="24"/>
      <c r="V977" s="24"/>
      <c r="W977" s="24" t="s">
        <v>67</v>
      </c>
      <c r="X977" s="24" t="s">
        <v>108</v>
      </c>
      <c r="Y977" s="24" t="s">
        <v>2748</v>
      </c>
      <c r="Z977" s="23"/>
    </row>
    <row r="978" spans="1:26" ht="14.45" customHeight="1" x14ac:dyDescent="0.25">
      <c r="A978" s="24" t="s">
        <v>2749</v>
      </c>
      <c r="B978" s="24" t="s">
        <v>138</v>
      </c>
      <c r="C978" s="19" t="s">
        <v>5</v>
      </c>
      <c r="D978" s="24" t="s">
        <v>38</v>
      </c>
      <c r="E978" s="24" t="s">
        <v>61</v>
      </c>
      <c r="F978" s="24"/>
      <c r="G978" s="24"/>
      <c r="H978" s="24"/>
      <c r="I978" s="24"/>
      <c r="J978" s="24"/>
      <c r="K978" s="24"/>
      <c r="L978" s="24"/>
      <c r="M978" s="24"/>
      <c r="N978" s="24"/>
      <c r="O978" s="24"/>
      <c r="P978" s="24"/>
      <c r="Q978" s="24"/>
      <c r="R978" s="24"/>
      <c r="S978" s="24"/>
      <c r="T978" s="24" t="s">
        <v>135</v>
      </c>
      <c r="U978" s="24"/>
      <c r="V978" s="24"/>
      <c r="W978" s="24" t="s">
        <v>67</v>
      </c>
      <c r="X978" s="24" t="s">
        <v>22</v>
      </c>
      <c r="Y978" s="24" t="s">
        <v>2750</v>
      </c>
      <c r="Z978" s="23"/>
    </row>
    <row r="979" spans="1:26" ht="14.45" customHeight="1" x14ac:dyDescent="0.25">
      <c r="A979" s="24" t="s">
        <v>2751</v>
      </c>
      <c r="B979" s="24" t="s">
        <v>138</v>
      </c>
      <c r="C979" s="19" t="s">
        <v>5</v>
      </c>
      <c r="D979" s="24" t="s">
        <v>38</v>
      </c>
      <c r="E979" s="24" t="s">
        <v>62</v>
      </c>
      <c r="F979" s="24"/>
      <c r="G979" s="24"/>
      <c r="H979" s="24"/>
      <c r="I979" s="24"/>
      <c r="J979" s="24"/>
      <c r="K979" s="24"/>
      <c r="L979" s="24"/>
      <c r="M979" s="24"/>
      <c r="N979" s="24"/>
      <c r="O979" s="24"/>
      <c r="P979" s="24"/>
      <c r="Q979" s="24"/>
      <c r="R979" s="24"/>
      <c r="S979" s="24"/>
      <c r="T979" s="24" t="s">
        <v>135</v>
      </c>
      <c r="U979" s="24"/>
      <c r="V979" s="24"/>
      <c r="W979" s="24" t="s">
        <v>67</v>
      </c>
      <c r="X979" s="24" t="s">
        <v>22</v>
      </c>
      <c r="Y979" s="24" t="s">
        <v>2752</v>
      </c>
      <c r="Z979" s="23" t="s">
        <v>2753</v>
      </c>
    </row>
    <row r="980" spans="1:26" ht="14.45" customHeight="1" x14ac:dyDescent="0.25">
      <c r="A980" s="24" t="s">
        <v>2754</v>
      </c>
      <c r="B980" s="24" t="s">
        <v>138</v>
      </c>
      <c r="C980" s="19" t="s">
        <v>5</v>
      </c>
      <c r="D980" s="24" t="s">
        <v>38</v>
      </c>
      <c r="E980" s="24" t="s">
        <v>62</v>
      </c>
      <c r="F980" s="24"/>
      <c r="G980" s="24"/>
      <c r="H980" s="24"/>
      <c r="I980" s="24"/>
      <c r="J980" s="24"/>
      <c r="K980" s="24"/>
      <c r="L980" s="24"/>
      <c r="M980" s="24"/>
      <c r="N980" s="24"/>
      <c r="O980" s="24"/>
      <c r="P980" s="24"/>
      <c r="Q980" s="24"/>
      <c r="R980" s="24"/>
      <c r="S980" s="24"/>
      <c r="T980" s="24" t="s">
        <v>135</v>
      </c>
      <c r="U980" s="24"/>
      <c r="V980" s="24"/>
      <c r="W980" s="24" t="s">
        <v>67</v>
      </c>
      <c r="X980" s="24" t="s">
        <v>22</v>
      </c>
      <c r="Y980" s="24" t="s">
        <v>2752</v>
      </c>
      <c r="Z980" s="23" t="s">
        <v>2755</v>
      </c>
    </row>
    <row r="981" spans="1:26" ht="14.45" customHeight="1" x14ac:dyDescent="0.25">
      <c r="A981" s="24" t="s">
        <v>2756</v>
      </c>
      <c r="B981" s="24" t="s">
        <v>138</v>
      </c>
      <c r="C981" s="19" t="s">
        <v>5</v>
      </c>
      <c r="D981" s="24" t="s">
        <v>38</v>
      </c>
      <c r="E981" s="24" t="s">
        <v>62</v>
      </c>
      <c r="F981" s="24"/>
      <c r="G981" s="24"/>
      <c r="H981" s="24"/>
      <c r="I981" s="24"/>
      <c r="J981" s="24"/>
      <c r="K981" s="24"/>
      <c r="L981" s="24"/>
      <c r="M981" s="24"/>
      <c r="N981" s="24"/>
      <c r="O981" s="24"/>
      <c r="P981" s="24"/>
      <c r="Q981" s="24"/>
      <c r="R981" s="24"/>
      <c r="S981" s="24"/>
      <c r="T981" s="24" t="s">
        <v>135</v>
      </c>
      <c r="U981" s="24"/>
      <c r="V981" s="24"/>
      <c r="W981" s="24" t="s">
        <v>67</v>
      </c>
      <c r="X981" s="24" t="s">
        <v>22</v>
      </c>
      <c r="Y981" s="24" t="s">
        <v>2752</v>
      </c>
      <c r="Z981" s="23" t="s">
        <v>2757</v>
      </c>
    </row>
    <row r="982" spans="1:26" ht="14.45" customHeight="1" x14ac:dyDescent="0.25">
      <c r="A982" s="24" t="s">
        <v>2758</v>
      </c>
      <c r="B982" s="24" t="s">
        <v>138</v>
      </c>
      <c r="C982" s="19" t="s">
        <v>4</v>
      </c>
      <c r="D982" s="24" t="s">
        <v>22</v>
      </c>
      <c r="E982" s="24" t="s">
        <v>62</v>
      </c>
      <c r="F982" s="24"/>
      <c r="G982" s="24"/>
      <c r="H982" s="24"/>
      <c r="I982" s="24"/>
      <c r="J982" s="24"/>
      <c r="K982" s="24"/>
      <c r="L982" s="24"/>
      <c r="M982" s="24"/>
      <c r="N982" s="24"/>
      <c r="O982" s="24"/>
      <c r="P982" s="24"/>
      <c r="Q982" s="24"/>
      <c r="R982" s="24"/>
      <c r="S982" s="24"/>
      <c r="T982" s="24" t="s">
        <v>135</v>
      </c>
      <c r="U982" s="24"/>
      <c r="V982" s="24"/>
      <c r="W982" s="24" t="s">
        <v>67</v>
      </c>
      <c r="X982" s="24" t="s">
        <v>22</v>
      </c>
      <c r="Y982" s="24" t="s">
        <v>2759</v>
      </c>
      <c r="Z982" s="23" t="s">
        <v>2760</v>
      </c>
    </row>
    <row r="983" spans="1:26" ht="14.45" customHeight="1" x14ac:dyDescent="0.25">
      <c r="A983" s="24" t="s">
        <v>1463</v>
      </c>
      <c r="B983" s="24" t="s">
        <v>138</v>
      </c>
      <c r="C983" s="19" t="s">
        <v>5</v>
      </c>
      <c r="D983" s="24" t="s">
        <v>29</v>
      </c>
      <c r="E983" s="24" t="s">
        <v>62</v>
      </c>
      <c r="F983" s="24"/>
      <c r="G983" s="24"/>
      <c r="H983" s="24"/>
      <c r="I983" s="24"/>
      <c r="J983" s="24"/>
      <c r="K983" s="24"/>
      <c r="L983" s="24"/>
      <c r="M983" s="24"/>
      <c r="N983" s="24"/>
      <c r="O983" s="24"/>
      <c r="P983" s="24"/>
      <c r="Q983" s="24"/>
      <c r="R983" s="24"/>
      <c r="S983" s="24"/>
      <c r="T983" s="24" t="s">
        <v>135</v>
      </c>
      <c r="U983" s="24"/>
      <c r="V983" s="24"/>
      <c r="W983" s="24" t="s">
        <v>67</v>
      </c>
      <c r="X983" s="24" t="s">
        <v>22</v>
      </c>
      <c r="Y983" s="24" t="s">
        <v>2761</v>
      </c>
      <c r="Z983" s="23" t="s">
        <v>1465</v>
      </c>
    </row>
    <row r="984" spans="1:26" ht="14.45" customHeight="1" x14ac:dyDescent="0.25">
      <c r="A984" s="24" t="s">
        <v>2762</v>
      </c>
      <c r="B984" s="24" t="s">
        <v>138</v>
      </c>
      <c r="C984" s="19" t="s">
        <v>5</v>
      </c>
      <c r="D984" s="24" t="s">
        <v>38</v>
      </c>
      <c r="E984" s="24" t="s">
        <v>61</v>
      </c>
      <c r="F984" s="24"/>
      <c r="G984" s="24"/>
      <c r="H984" s="24"/>
      <c r="I984" s="24"/>
      <c r="J984" s="24"/>
      <c r="K984" s="24"/>
      <c r="L984" s="24"/>
      <c r="M984" s="24"/>
      <c r="N984" s="24"/>
      <c r="O984" s="24"/>
      <c r="P984" s="24"/>
      <c r="Q984" s="24"/>
      <c r="R984" s="24"/>
      <c r="S984" s="24"/>
      <c r="T984" s="24" t="s">
        <v>135</v>
      </c>
      <c r="U984" s="24"/>
      <c r="V984" s="24"/>
      <c r="W984" s="24" t="s">
        <v>67</v>
      </c>
      <c r="X984" s="24" t="s">
        <v>22</v>
      </c>
      <c r="Y984" s="24" t="s">
        <v>2472</v>
      </c>
      <c r="Z984" s="23" t="s">
        <v>2763</v>
      </c>
    </row>
    <row r="985" spans="1:26" ht="14.45" customHeight="1" x14ac:dyDescent="0.25">
      <c r="A985" s="24" t="s">
        <v>1478</v>
      </c>
      <c r="B985" s="24" t="s">
        <v>138</v>
      </c>
      <c r="C985" s="19" t="s">
        <v>5</v>
      </c>
      <c r="D985" s="24" t="s">
        <v>45</v>
      </c>
      <c r="E985" s="24" t="s">
        <v>62</v>
      </c>
      <c r="F985" s="24"/>
      <c r="G985" s="24"/>
      <c r="H985" s="24"/>
      <c r="I985" s="24"/>
      <c r="J985" s="24"/>
      <c r="K985" s="24"/>
      <c r="L985" s="24"/>
      <c r="M985" s="24"/>
      <c r="N985" s="24"/>
      <c r="O985" s="24"/>
      <c r="P985" s="24"/>
      <c r="Q985" s="24"/>
      <c r="R985" s="24"/>
      <c r="S985" s="24"/>
      <c r="T985" s="24" t="s">
        <v>135</v>
      </c>
      <c r="U985" s="24"/>
      <c r="V985" s="24"/>
      <c r="W985" s="24" t="s">
        <v>67</v>
      </c>
      <c r="X985" s="24" t="s">
        <v>22</v>
      </c>
      <c r="Y985" s="24" t="s">
        <v>2764</v>
      </c>
      <c r="Z985" s="23" t="s">
        <v>1480</v>
      </c>
    </row>
    <row r="986" spans="1:26" ht="14.45" customHeight="1" x14ac:dyDescent="0.25">
      <c r="A986" s="24" t="s">
        <v>1693</v>
      </c>
      <c r="B986" s="24" t="s">
        <v>138</v>
      </c>
      <c r="C986" s="19" t="s">
        <v>5</v>
      </c>
      <c r="D986" s="24" t="s">
        <v>30</v>
      </c>
      <c r="E986" s="24" t="s">
        <v>62</v>
      </c>
      <c r="F986" s="24"/>
      <c r="G986" s="24"/>
      <c r="H986" s="24"/>
      <c r="I986" s="24"/>
      <c r="J986" s="24"/>
      <c r="K986" s="24"/>
      <c r="L986" s="24"/>
      <c r="M986" s="24"/>
      <c r="N986" s="24"/>
      <c r="O986" s="24"/>
      <c r="P986" s="24"/>
      <c r="Q986" s="24"/>
      <c r="R986" s="24"/>
      <c r="S986" s="24"/>
      <c r="T986" s="24" t="s">
        <v>135</v>
      </c>
      <c r="U986" s="24"/>
      <c r="V986" s="24"/>
      <c r="W986" s="24" t="s">
        <v>67</v>
      </c>
      <c r="X986" s="24" t="s">
        <v>22</v>
      </c>
      <c r="Y986" s="24" t="s">
        <v>2765</v>
      </c>
      <c r="Z986" s="23" t="s">
        <v>1695</v>
      </c>
    </row>
    <row r="987" spans="1:26" ht="14.45" customHeight="1" x14ac:dyDescent="0.25">
      <c r="A987" s="24" t="s">
        <v>2766</v>
      </c>
      <c r="B987" s="24" t="s">
        <v>138</v>
      </c>
      <c r="C987" s="19" t="s">
        <v>5</v>
      </c>
      <c r="D987" s="24" t="s">
        <v>43</v>
      </c>
      <c r="E987" s="24" t="s">
        <v>62</v>
      </c>
      <c r="F987" s="24"/>
      <c r="G987" s="24"/>
      <c r="H987" s="24"/>
      <c r="I987" s="24"/>
      <c r="J987" s="24"/>
      <c r="K987" s="24"/>
      <c r="L987" s="24"/>
      <c r="M987" s="24"/>
      <c r="N987" s="24"/>
      <c r="O987" s="24"/>
      <c r="P987" s="24"/>
      <c r="Q987" s="24"/>
      <c r="R987" s="24"/>
      <c r="S987" s="24"/>
      <c r="T987" s="24" t="s">
        <v>135</v>
      </c>
      <c r="U987" s="24"/>
      <c r="V987" s="24"/>
      <c r="W987" s="24" t="s">
        <v>67</v>
      </c>
      <c r="X987" s="24" t="s">
        <v>22</v>
      </c>
      <c r="Y987" s="24" t="s">
        <v>2767</v>
      </c>
      <c r="Z987" s="23" t="s">
        <v>2592</v>
      </c>
    </row>
    <row r="988" spans="1:26" ht="14.45" customHeight="1" x14ac:dyDescent="0.25">
      <c r="A988" s="24" t="s">
        <v>2768</v>
      </c>
      <c r="B988" s="24" t="s">
        <v>138</v>
      </c>
      <c r="C988" s="19" t="s">
        <v>5</v>
      </c>
      <c r="D988" s="24" t="s">
        <v>37</v>
      </c>
      <c r="E988" s="24" t="s">
        <v>61</v>
      </c>
      <c r="F988" s="24"/>
      <c r="G988" s="24"/>
      <c r="H988" s="24"/>
      <c r="I988" s="24"/>
      <c r="J988" s="24"/>
      <c r="K988" s="24"/>
      <c r="L988" s="24"/>
      <c r="M988" s="24"/>
      <c r="N988" s="24"/>
      <c r="O988" s="24"/>
      <c r="P988" s="24"/>
      <c r="Q988" s="24"/>
      <c r="R988" s="24"/>
      <c r="S988" s="24"/>
      <c r="T988" s="24" t="s">
        <v>135</v>
      </c>
      <c r="U988" s="24"/>
      <c r="V988" s="24"/>
      <c r="W988" s="24" t="s">
        <v>67</v>
      </c>
      <c r="X988" s="24" t="s">
        <v>22</v>
      </c>
      <c r="Y988" s="24" t="s">
        <v>2769</v>
      </c>
      <c r="Z988" s="23" t="s">
        <v>2770</v>
      </c>
    </row>
    <row r="989" spans="1:26" ht="14.45" customHeight="1" x14ac:dyDescent="0.25">
      <c r="A989" s="24" t="s">
        <v>2771</v>
      </c>
      <c r="B989" s="24" t="s">
        <v>138</v>
      </c>
      <c r="C989" s="19" t="s">
        <v>5</v>
      </c>
      <c r="D989" s="24" t="s">
        <v>34</v>
      </c>
      <c r="E989" s="24" t="s">
        <v>62</v>
      </c>
      <c r="F989" s="24"/>
      <c r="G989" s="24"/>
      <c r="H989" s="24"/>
      <c r="I989" s="24"/>
      <c r="J989" s="24"/>
      <c r="K989" s="24"/>
      <c r="L989" s="24"/>
      <c r="M989" s="24"/>
      <c r="N989" s="24"/>
      <c r="O989" s="24"/>
      <c r="P989" s="24"/>
      <c r="Q989" s="24"/>
      <c r="R989" s="24"/>
      <c r="S989" s="24"/>
      <c r="T989" s="24" t="s">
        <v>135</v>
      </c>
      <c r="U989" s="24"/>
      <c r="V989" s="24"/>
      <c r="W989" s="24" t="s">
        <v>67</v>
      </c>
      <c r="X989" s="24" t="s">
        <v>22</v>
      </c>
      <c r="Y989" s="24"/>
      <c r="Z989" s="23"/>
    </row>
    <row r="990" spans="1:26" ht="14.45" customHeight="1" x14ac:dyDescent="0.25">
      <c r="A990" s="24" t="s">
        <v>2772</v>
      </c>
      <c r="B990" s="24" t="s">
        <v>138</v>
      </c>
      <c r="C990" s="19" t="s">
        <v>22</v>
      </c>
      <c r="D990" s="24" t="s">
        <v>22</v>
      </c>
      <c r="E990" s="24" t="s">
        <v>61</v>
      </c>
      <c r="F990" s="24"/>
      <c r="G990" s="24"/>
      <c r="H990" s="24"/>
      <c r="I990" s="24" t="s">
        <v>135</v>
      </c>
      <c r="J990" s="24" t="s">
        <v>135</v>
      </c>
      <c r="K990" s="24" t="s">
        <v>135</v>
      </c>
      <c r="L990" s="24" t="s">
        <v>135</v>
      </c>
      <c r="M990" s="24"/>
      <c r="N990" s="24" t="s">
        <v>135</v>
      </c>
      <c r="O990" s="24" t="s">
        <v>135</v>
      </c>
      <c r="P990" s="24" t="s">
        <v>135</v>
      </c>
      <c r="Q990" s="24" t="s">
        <v>135</v>
      </c>
      <c r="R990" s="24" t="s">
        <v>135</v>
      </c>
      <c r="S990" s="24"/>
      <c r="T990" s="24"/>
      <c r="U990" s="24"/>
      <c r="V990" s="24" t="s">
        <v>135</v>
      </c>
      <c r="W990" s="24" t="s">
        <v>67</v>
      </c>
      <c r="X990" s="24" t="s">
        <v>98</v>
      </c>
      <c r="Y990" s="24" t="s">
        <v>2773</v>
      </c>
      <c r="Z990" s="23"/>
    </row>
    <row r="991" spans="1:26" ht="14.45" customHeight="1" x14ac:dyDescent="0.25">
      <c r="A991" s="24" t="s">
        <v>2774</v>
      </c>
      <c r="B991" s="24" t="s">
        <v>138</v>
      </c>
      <c r="C991" s="19" t="s">
        <v>22</v>
      </c>
      <c r="D991" s="24" t="s">
        <v>22</v>
      </c>
      <c r="E991" s="24" t="s">
        <v>61</v>
      </c>
      <c r="F991" s="24"/>
      <c r="G991" s="24"/>
      <c r="H991" s="24"/>
      <c r="I991" s="24" t="s">
        <v>135</v>
      </c>
      <c r="J991" s="24" t="s">
        <v>135</v>
      </c>
      <c r="K991" s="24" t="s">
        <v>135</v>
      </c>
      <c r="L991" s="24" t="s">
        <v>135</v>
      </c>
      <c r="M991" s="24"/>
      <c r="N991" s="24" t="s">
        <v>135</v>
      </c>
      <c r="O991" s="24" t="s">
        <v>135</v>
      </c>
      <c r="P991" s="24" t="s">
        <v>135</v>
      </c>
      <c r="Q991" s="24" t="s">
        <v>135</v>
      </c>
      <c r="R991" s="24" t="s">
        <v>135</v>
      </c>
      <c r="S991" s="24"/>
      <c r="T991" s="24"/>
      <c r="U991" s="24"/>
      <c r="V991" s="24" t="s">
        <v>135</v>
      </c>
      <c r="W991" s="24" t="s">
        <v>67</v>
      </c>
      <c r="X991" s="24" t="s">
        <v>98</v>
      </c>
      <c r="Y991" s="24" t="s">
        <v>2775</v>
      </c>
      <c r="Z991" s="23" t="s">
        <v>2776</v>
      </c>
    </row>
    <row r="992" spans="1:26" ht="14.45" customHeight="1" x14ac:dyDescent="0.25">
      <c r="A992" s="24" t="s">
        <v>2777</v>
      </c>
      <c r="B992" s="24" t="s">
        <v>138</v>
      </c>
      <c r="C992" s="19" t="s">
        <v>22</v>
      </c>
      <c r="D992" s="24" t="s">
        <v>22</v>
      </c>
      <c r="E992" s="24" t="s">
        <v>61</v>
      </c>
      <c r="F992" s="24"/>
      <c r="G992" s="24"/>
      <c r="H992" s="24"/>
      <c r="I992" s="24" t="s">
        <v>135</v>
      </c>
      <c r="J992" s="24" t="s">
        <v>135</v>
      </c>
      <c r="K992" s="24" t="s">
        <v>135</v>
      </c>
      <c r="L992" s="24" t="s">
        <v>135</v>
      </c>
      <c r="M992" s="24"/>
      <c r="N992" s="24" t="s">
        <v>135</v>
      </c>
      <c r="O992" s="24" t="s">
        <v>135</v>
      </c>
      <c r="P992" s="24" t="s">
        <v>135</v>
      </c>
      <c r="Q992" s="24" t="s">
        <v>135</v>
      </c>
      <c r="R992" s="24" t="s">
        <v>135</v>
      </c>
      <c r="S992" s="24"/>
      <c r="T992" s="24"/>
      <c r="U992" s="24"/>
      <c r="V992" s="24" t="s">
        <v>135</v>
      </c>
      <c r="W992" s="24" t="s">
        <v>67</v>
      </c>
      <c r="X992" s="24" t="s">
        <v>22</v>
      </c>
      <c r="Y992" s="24" t="s">
        <v>2778</v>
      </c>
      <c r="Z992" s="23" t="s">
        <v>2779</v>
      </c>
    </row>
    <row r="993" spans="1:26" ht="14.45" customHeight="1" x14ac:dyDescent="0.25">
      <c r="A993" s="24" t="s">
        <v>2780</v>
      </c>
      <c r="B993" s="24" t="s">
        <v>23</v>
      </c>
      <c r="C993" s="19" t="s">
        <v>12</v>
      </c>
      <c r="D993" s="24"/>
      <c r="E993" s="24"/>
      <c r="F993" s="24" t="s">
        <v>135</v>
      </c>
      <c r="G993" s="24" t="s">
        <v>135</v>
      </c>
      <c r="H993" s="24"/>
      <c r="I993" s="24" t="s">
        <v>135</v>
      </c>
      <c r="J993" s="24" t="s">
        <v>135</v>
      </c>
      <c r="K993" s="24"/>
      <c r="L993" s="24"/>
      <c r="M993" s="24"/>
      <c r="N993" s="24"/>
      <c r="O993" s="24" t="s">
        <v>135</v>
      </c>
      <c r="P993" s="24" t="s">
        <v>135</v>
      </c>
      <c r="Q993" s="24"/>
      <c r="R993" s="24"/>
      <c r="S993" s="24"/>
      <c r="T993" s="24"/>
      <c r="U993" s="24"/>
      <c r="V993" s="24"/>
      <c r="W993" s="24" t="s">
        <v>66</v>
      </c>
      <c r="X993" s="24" t="s">
        <v>142</v>
      </c>
      <c r="Y993" s="24" t="s">
        <v>2781</v>
      </c>
      <c r="Z993" s="23" t="s">
        <v>2782</v>
      </c>
    </row>
    <row r="994" spans="1:26" ht="14.45" customHeight="1" x14ac:dyDescent="0.25">
      <c r="A994" s="24" t="s">
        <v>2783</v>
      </c>
      <c r="B994" s="24" t="s">
        <v>23</v>
      </c>
      <c r="C994" s="19" t="s">
        <v>14</v>
      </c>
      <c r="D994" s="24"/>
      <c r="E994" s="24"/>
      <c r="F994" s="24" t="s">
        <v>135</v>
      </c>
      <c r="G994" s="24" t="s">
        <v>135</v>
      </c>
      <c r="H994" s="24"/>
      <c r="I994" s="24" t="s">
        <v>135</v>
      </c>
      <c r="J994" s="24" t="s">
        <v>135</v>
      </c>
      <c r="K994" s="24"/>
      <c r="L994" s="24" t="s">
        <v>135</v>
      </c>
      <c r="M994" s="24"/>
      <c r="N994" s="24"/>
      <c r="O994" s="24" t="s">
        <v>135</v>
      </c>
      <c r="P994" s="24" t="s">
        <v>135</v>
      </c>
      <c r="Q994" s="24"/>
      <c r="R994" s="24"/>
      <c r="S994" s="24"/>
      <c r="T994" s="24"/>
      <c r="U994" s="24"/>
      <c r="V994" s="24"/>
      <c r="W994" s="24" t="s">
        <v>66</v>
      </c>
      <c r="X994" s="24" t="s">
        <v>88</v>
      </c>
      <c r="Y994" s="24" t="s">
        <v>2784</v>
      </c>
      <c r="Z994" s="23" t="s">
        <v>2785</v>
      </c>
    </row>
    <row r="995" spans="1:26" ht="14.45" customHeight="1" x14ac:dyDescent="0.25">
      <c r="A995" s="24" t="s">
        <v>2786</v>
      </c>
      <c r="B995" s="24" t="s">
        <v>23</v>
      </c>
      <c r="C995" s="19" t="s">
        <v>14</v>
      </c>
      <c r="D995" s="24"/>
      <c r="E995" s="24"/>
      <c r="F995" s="24" t="s">
        <v>135</v>
      </c>
      <c r="G995" s="24" t="s">
        <v>135</v>
      </c>
      <c r="H995" s="24"/>
      <c r="I995" s="24" t="s">
        <v>135</v>
      </c>
      <c r="J995" s="24" t="s">
        <v>135</v>
      </c>
      <c r="K995" s="24"/>
      <c r="L995" s="24"/>
      <c r="M995" s="24"/>
      <c r="N995" s="24" t="s">
        <v>135</v>
      </c>
      <c r="O995" s="24" t="s">
        <v>135</v>
      </c>
      <c r="P995" s="24" t="s">
        <v>135</v>
      </c>
      <c r="Q995" s="24"/>
      <c r="R995" s="24"/>
      <c r="S995" s="24"/>
      <c r="T995" s="24"/>
      <c r="U995" s="24"/>
      <c r="V995" s="24"/>
      <c r="W995" s="24" t="s">
        <v>66</v>
      </c>
      <c r="X995" s="24" t="s">
        <v>142</v>
      </c>
      <c r="Y995" s="24" t="s">
        <v>2787</v>
      </c>
      <c r="Z995" s="23" t="s">
        <v>2788</v>
      </c>
    </row>
    <row r="996" spans="1:26" ht="14.45" customHeight="1" x14ac:dyDescent="0.25">
      <c r="A996" s="24" t="s">
        <v>2789</v>
      </c>
      <c r="B996" s="24" t="s">
        <v>24</v>
      </c>
      <c r="C996" s="19" t="s">
        <v>21</v>
      </c>
      <c r="D996" s="24"/>
      <c r="E996" s="24"/>
      <c r="F996" s="24"/>
      <c r="G996" s="24" t="s">
        <v>135</v>
      </c>
      <c r="H996" s="24"/>
      <c r="I996" s="24"/>
      <c r="J996" s="24"/>
      <c r="K996" s="24" t="s">
        <v>135</v>
      </c>
      <c r="L996" s="24" t="s">
        <v>135</v>
      </c>
      <c r="M996" s="24"/>
      <c r="N996" s="24"/>
      <c r="O996" s="24" t="s">
        <v>135</v>
      </c>
      <c r="P996" s="24"/>
      <c r="Q996" s="24"/>
      <c r="R996" s="24"/>
      <c r="S996" s="24"/>
      <c r="T996" s="24"/>
      <c r="U996" s="24"/>
      <c r="V996" s="24"/>
      <c r="W996" s="24" t="s">
        <v>66</v>
      </c>
      <c r="X996" s="24" t="s">
        <v>88</v>
      </c>
      <c r="Y996" s="24" t="s">
        <v>2790</v>
      </c>
      <c r="Z996" s="23" t="s">
        <v>2791</v>
      </c>
    </row>
    <row r="997" spans="1:26" ht="14.45" customHeight="1" x14ac:dyDescent="0.25">
      <c r="A997" s="24" t="s">
        <v>2792</v>
      </c>
      <c r="B997" s="24" t="s">
        <v>23</v>
      </c>
      <c r="C997" s="19" t="s">
        <v>11</v>
      </c>
      <c r="D997" s="24"/>
      <c r="E997" s="24"/>
      <c r="F997" s="24" t="s">
        <v>135</v>
      </c>
      <c r="G997" s="24" t="s">
        <v>135</v>
      </c>
      <c r="H997" s="24"/>
      <c r="I997" s="24" t="s">
        <v>135</v>
      </c>
      <c r="J997" s="24" t="s">
        <v>135</v>
      </c>
      <c r="K997" s="24" t="s">
        <v>135</v>
      </c>
      <c r="L997" s="24" t="s">
        <v>135</v>
      </c>
      <c r="M997" s="24"/>
      <c r="N997" s="24"/>
      <c r="O997" s="24" t="s">
        <v>135</v>
      </c>
      <c r="P997" s="24" t="s">
        <v>135</v>
      </c>
      <c r="Q997" s="24" t="s">
        <v>135</v>
      </c>
      <c r="R997" s="24"/>
      <c r="S997" s="24"/>
      <c r="T997" s="24"/>
      <c r="U997" s="24"/>
      <c r="V997" s="24"/>
      <c r="W997" s="24" t="s">
        <v>66</v>
      </c>
      <c r="X997" s="24" t="s">
        <v>88</v>
      </c>
      <c r="Y997" s="24" t="s">
        <v>2793</v>
      </c>
      <c r="Z997" s="23" t="s">
        <v>2794</v>
      </c>
    </row>
    <row r="998" spans="1:26" ht="14.45" customHeight="1" x14ac:dyDescent="0.25">
      <c r="A998" s="24" t="s">
        <v>2795</v>
      </c>
      <c r="B998" s="24" t="s">
        <v>24</v>
      </c>
      <c r="C998" s="19" t="s">
        <v>18</v>
      </c>
      <c r="D998" s="24"/>
      <c r="E998" s="24"/>
      <c r="F998" s="24"/>
      <c r="G998" s="24" t="s">
        <v>135</v>
      </c>
      <c r="H998" s="24"/>
      <c r="I998" s="24"/>
      <c r="J998" s="24"/>
      <c r="K998" s="24"/>
      <c r="L998" s="24"/>
      <c r="M998" s="24"/>
      <c r="N998" s="24" t="s">
        <v>135</v>
      </c>
      <c r="O998" s="24" t="s">
        <v>135</v>
      </c>
      <c r="P998" s="24" t="s">
        <v>135</v>
      </c>
      <c r="Q998" s="24" t="s">
        <v>135</v>
      </c>
      <c r="R998" s="24"/>
      <c r="S998" s="24"/>
      <c r="T998" s="24"/>
      <c r="U998" s="24"/>
      <c r="V998" s="24"/>
      <c r="W998" s="24" t="s">
        <v>66</v>
      </c>
      <c r="X998" s="24" t="s">
        <v>86</v>
      </c>
      <c r="Y998" s="24" t="s">
        <v>2796</v>
      </c>
      <c r="Z998" s="23" t="s">
        <v>2797</v>
      </c>
    </row>
    <row r="999" spans="1:26" ht="14.45" customHeight="1" x14ac:dyDescent="0.25">
      <c r="A999" s="24" t="s">
        <v>2798</v>
      </c>
      <c r="B999" s="24" t="s">
        <v>138</v>
      </c>
      <c r="C999" s="19" t="s">
        <v>5</v>
      </c>
      <c r="D999" s="24" t="s">
        <v>22</v>
      </c>
      <c r="E999" s="24" t="s">
        <v>62</v>
      </c>
      <c r="F999" s="24"/>
      <c r="G999" s="24" t="s">
        <v>135</v>
      </c>
      <c r="H999" s="24"/>
      <c r="I999" s="24"/>
      <c r="J999" s="24"/>
      <c r="K999" s="24"/>
      <c r="L999" s="24"/>
      <c r="M999" s="24"/>
      <c r="N999" s="24"/>
      <c r="O999" s="24" t="s">
        <v>135</v>
      </c>
      <c r="P999" s="24" t="s">
        <v>135</v>
      </c>
      <c r="Q999" s="24"/>
      <c r="R999" s="24"/>
      <c r="S999" s="24" t="s">
        <v>135</v>
      </c>
      <c r="T999" s="24" t="s">
        <v>135</v>
      </c>
      <c r="U999" s="24"/>
      <c r="V999" s="24"/>
      <c r="W999" s="24" t="s">
        <v>66</v>
      </c>
      <c r="X999" s="24" t="s">
        <v>86</v>
      </c>
      <c r="Y999" s="24" t="s">
        <v>2799</v>
      </c>
      <c r="Z999" s="23" t="s">
        <v>2800</v>
      </c>
    </row>
    <row r="1000" spans="1:26" ht="14.45" customHeight="1" x14ac:dyDescent="0.25">
      <c r="A1000" s="24" t="s">
        <v>2801</v>
      </c>
      <c r="B1000" s="24" t="s">
        <v>138</v>
      </c>
      <c r="C1000" s="19" t="s">
        <v>4</v>
      </c>
      <c r="D1000" s="24" t="s">
        <v>47</v>
      </c>
      <c r="E1000" s="24" t="s">
        <v>62</v>
      </c>
      <c r="F1000" s="24"/>
      <c r="G1000" s="24" t="s">
        <v>135</v>
      </c>
      <c r="H1000" s="24"/>
      <c r="I1000" s="24"/>
      <c r="J1000" s="24"/>
      <c r="K1000" s="24"/>
      <c r="L1000" s="24"/>
      <c r="M1000" s="24"/>
      <c r="N1000" s="24"/>
      <c r="O1000" s="24" t="s">
        <v>135</v>
      </c>
      <c r="P1000" s="24" t="s">
        <v>135</v>
      </c>
      <c r="Q1000" s="24"/>
      <c r="R1000" s="24"/>
      <c r="S1000" s="24" t="s">
        <v>135</v>
      </c>
      <c r="T1000" s="24"/>
      <c r="U1000" s="24" t="s">
        <v>135</v>
      </c>
      <c r="V1000" s="24"/>
      <c r="W1000" s="24" t="s">
        <v>66</v>
      </c>
      <c r="X1000" s="24" t="s">
        <v>88</v>
      </c>
      <c r="Y1000" s="24" t="s">
        <v>2802</v>
      </c>
      <c r="Z1000" s="23" t="s">
        <v>2803</v>
      </c>
    </row>
    <row r="1001" spans="1:26" ht="14.45" customHeight="1" x14ac:dyDescent="0.25">
      <c r="A1001" s="24" t="s">
        <v>2804</v>
      </c>
      <c r="B1001" s="24" t="s">
        <v>24</v>
      </c>
      <c r="C1001" s="19" t="s">
        <v>21</v>
      </c>
      <c r="D1001" s="24"/>
      <c r="E1001" s="24"/>
      <c r="F1001" s="24"/>
      <c r="G1001" s="24" t="s">
        <v>135</v>
      </c>
      <c r="H1001" s="24"/>
      <c r="I1001" s="24"/>
      <c r="J1001" s="24"/>
      <c r="K1001" s="24" t="s">
        <v>135</v>
      </c>
      <c r="L1001" s="24" t="s">
        <v>135</v>
      </c>
      <c r="M1001" s="24" t="s">
        <v>135</v>
      </c>
      <c r="N1001" s="24" t="s">
        <v>135</v>
      </c>
      <c r="O1001" s="24" t="s">
        <v>135</v>
      </c>
      <c r="P1001" s="24"/>
      <c r="Q1001" s="24"/>
      <c r="R1001" s="24"/>
      <c r="S1001" s="24"/>
      <c r="T1001" s="24"/>
      <c r="U1001" s="24"/>
      <c r="V1001" s="24"/>
      <c r="W1001" s="24" t="s">
        <v>66</v>
      </c>
      <c r="X1001" s="24" t="s">
        <v>88</v>
      </c>
      <c r="Y1001" s="24" t="s">
        <v>2805</v>
      </c>
      <c r="Z1001" s="23" t="s">
        <v>2806</v>
      </c>
    </row>
    <row r="1002" spans="1:26" ht="14.45" customHeight="1" x14ac:dyDescent="0.25">
      <c r="A1002" s="24" t="s">
        <v>2807</v>
      </c>
      <c r="B1002" s="24" t="s">
        <v>23</v>
      </c>
      <c r="C1002" s="19" t="s">
        <v>12</v>
      </c>
      <c r="D1002" s="24"/>
      <c r="E1002" s="24"/>
      <c r="F1002" s="24" t="s">
        <v>135</v>
      </c>
      <c r="G1002" s="24" t="s">
        <v>135</v>
      </c>
      <c r="H1002" s="24"/>
      <c r="I1002" s="24" t="s">
        <v>135</v>
      </c>
      <c r="J1002" s="24" t="s">
        <v>135</v>
      </c>
      <c r="K1002" s="24" t="s">
        <v>135</v>
      </c>
      <c r="L1002" s="24" t="s">
        <v>135</v>
      </c>
      <c r="M1002" s="24"/>
      <c r="N1002" s="24"/>
      <c r="O1002" s="24" t="s">
        <v>135</v>
      </c>
      <c r="P1002" s="24" t="s">
        <v>135</v>
      </c>
      <c r="Q1002" s="24"/>
      <c r="R1002" s="24"/>
      <c r="S1002" s="24"/>
      <c r="T1002" s="24"/>
      <c r="U1002" s="24"/>
      <c r="V1002" s="24"/>
      <c r="W1002" s="24" t="s">
        <v>66</v>
      </c>
      <c r="X1002" s="24" t="s">
        <v>88</v>
      </c>
      <c r="Y1002" s="24" t="s">
        <v>2808</v>
      </c>
      <c r="Z1002" s="23" t="s">
        <v>2809</v>
      </c>
    </row>
    <row r="1003" spans="1:26" ht="14.45" customHeight="1" x14ac:dyDescent="0.25">
      <c r="A1003" s="24" t="s">
        <v>2810</v>
      </c>
      <c r="B1003" s="24" t="s">
        <v>138</v>
      </c>
      <c r="C1003" s="19" t="s">
        <v>5</v>
      </c>
      <c r="D1003" s="24" t="s">
        <v>36</v>
      </c>
      <c r="E1003" s="24" t="s">
        <v>62</v>
      </c>
      <c r="F1003" s="24"/>
      <c r="G1003" s="24" t="s">
        <v>135</v>
      </c>
      <c r="H1003" s="24"/>
      <c r="I1003" s="24"/>
      <c r="J1003" s="24"/>
      <c r="K1003" s="24"/>
      <c r="L1003" s="24"/>
      <c r="M1003" s="24"/>
      <c r="N1003" s="24"/>
      <c r="O1003" s="24" t="s">
        <v>135</v>
      </c>
      <c r="P1003" s="24" t="s">
        <v>135</v>
      </c>
      <c r="Q1003" s="24"/>
      <c r="R1003" s="24" t="s">
        <v>135</v>
      </c>
      <c r="S1003" s="24" t="s">
        <v>135</v>
      </c>
      <c r="T1003" s="24" t="s">
        <v>135</v>
      </c>
      <c r="U1003" s="24"/>
      <c r="V1003" s="24"/>
      <c r="W1003" s="24" t="s">
        <v>66</v>
      </c>
      <c r="X1003" s="24" t="s">
        <v>86</v>
      </c>
      <c r="Y1003" s="24" t="s">
        <v>2811</v>
      </c>
      <c r="Z1003" s="23" t="s">
        <v>2812</v>
      </c>
    </row>
    <row r="1004" spans="1:26" ht="14.45" customHeight="1" x14ac:dyDescent="0.25">
      <c r="A1004" s="24" t="s">
        <v>2813</v>
      </c>
      <c r="B1004" s="24" t="s">
        <v>24</v>
      </c>
      <c r="C1004" s="19" t="s">
        <v>18</v>
      </c>
      <c r="D1004" s="24"/>
      <c r="E1004" s="24"/>
      <c r="F1004" s="24"/>
      <c r="G1004" s="24" t="s">
        <v>135</v>
      </c>
      <c r="H1004" s="24"/>
      <c r="I1004" s="24"/>
      <c r="J1004" s="24"/>
      <c r="K1004" s="24"/>
      <c r="L1004" s="24"/>
      <c r="M1004" s="24"/>
      <c r="N1004" s="24" t="s">
        <v>135</v>
      </c>
      <c r="O1004" s="24" t="s">
        <v>135</v>
      </c>
      <c r="P1004" s="24" t="s">
        <v>135</v>
      </c>
      <c r="Q1004" s="24"/>
      <c r="R1004" s="24"/>
      <c r="S1004" s="24"/>
      <c r="T1004" s="24"/>
      <c r="U1004" s="24"/>
      <c r="V1004" s="24"/>
      <c r="W1004" s="24" t="s">
        <v>66</v>
      </c>
      <c r="X1004" s="24" t="s">
        <v>142</v>
      </c>
      <c r="Y1004" s="24" t="s">
        <v>2814</v>
      </c>
      <c r="Z1004" s="23" t="s">
        <v>2815</v>
      </c>
    </row>
    <row r="1005" spans="1:26" ht="14.45" customHeight="1" x14ac:dyDescent="0.25">
      <c r="A1005" s="24" t="s">
        <v>2816</v>
      </c>
      <c r="B1005" s="24" t="s">
        <v>24</v>
      </c>
      <c r="C1005" s="19" t="s">
        <v>21</v>
      </c>
      <c r="D1005" s="24"/>
      <c r="E1005" s="24"/>
      <c r="F1005" s="24"/>
      <c r="G1005" s="24" t="s">
        <v>135</v>
      </c>
      <c r="H1005" s="24"/>
      <c r="I1005" s="24"/>
      <c r="J1005" s="24"/>
      <c r="K1005" s="24" t="s">
        <v>135</v>
      </c>
      <c r="L1005" s="24" t="s">
        <v>135</v>
      </c>
      <c r="M1005" s="24" t="s">
        <v>135</v>
      </c>
      <c r="N1005" s="24" t="s">
        <v>135</v>
      </c>
      <c r="O1005" s="24" t="s">
        <v>135</v>
      </c>
      <c r="P1005" s="24"/>
      <c r="Q1005" s="24"/>
      <c r="R1005" s="24"/>
      <c r="S1005" s="24"/>
      <c r="T1005" s="24"/>
      <c r="U1005" s="24"/>
      <c r="V1005" s="24"/>
      <c r="W1005" s="24" t="s">
        <v>66</v>
      </c>
      <c r="X1005" s="24" t="s">
        <v>88</v>
      </c>
      <c r="Y1005" s="24" t="s">
        <v>2817</v>
      </c>
      <c r="Z1005" s="23" t="s">
        <v>2818</v>
      </c>
    </row>
    <row r="1006" spans="1:26" ht="14.45" customHeight="1" x14ac:dyDescent="0.25">
      <c r="A1006" s="24" t="s">
        <v>2819</v>
      </c>
      <c r="B1006" s="24" t="s">
        <v>24</v>
      </c>
      <c r="C1006" s="19" t="s">
        <v>21</v>
      </c>
      <c r="D1006" s="24"/>
      <c r="E1006" s="24"/>
      <c r="F1006" s="24"/>
      <c r="G1006" s="24" t="s">
        <v>135</v>
      </c>
      <c r="H1006" s="24"/>
      <c r="I1006" s="24"/>
      <c r="J1006" s="24"/>
      <c r="K1006" s="24" t="s">
        <v>135</v>
      </c>
      <c r="L1006" s="24" t="s">
        <v>135</v>
      </c>
      <c r="M1006" s="24" t="s">
        <v>135</v>
      </c>
      <c r="N1006" s="24" t="s">
        <v>135</v>
      </c>
      <c r="O1006" s="24" t="s">
        <v>135</v>
      </c>
      <c r="P1006" s="24"/>
      <c r="Q1006" s="24"/>
      <c r="R1006" s="24"/>
      <c r="S1006" s="24"/>
      <c r="T1006" s="24"/>
      <c r="U1006" s="24"/>
      <c r="V1006" s="24"/>
      <c r="W1006" s="24" t="s">
        <v>66</v>
      </c>
      <c r="X1006" s="24" t="s">
        <v>86</v>
      </c>
      <c r="Y1006" s="24" t="s">
        <v>2820</v>
      </c>
      <c r="Z1006" s="23" t="s">
        <v>2821</v>
      </c>
    </row>
    <row r="1007" spans="1:26" ht="14.45" customHeight="1" x14ac:dyDescent="0.25">
      <c r="A1007" s="24" t="s">
        <v>2822</v>
      </c>
      <c r="B1007" s="24" t="s">
        <v>24</v>
      </c>
      <c r="C1007" s="19" t="s">
        <v>21</v>
      </c>
      <c r="D1007" s="24"/>
      <c r="E1007" s="24"/>
      <c r="F1007" s="24"/>
      <c r="G1007" s="24" t="s">
        <v>135</v>
      </c>
      <c r="H1007" s="24"/>
      <c r="I1007" s="24"/>
      <c r="J1007" s="24"/>
      <c r="K1007" s="24" t="s">
        <v>135</v>
      </c>
      <c r="L1007" s="24" t="s">
        <v>135</v>
      </c>
      <c r="M1007" s="24" t="s">
        <v>135</v>
      </c>
      <c r="N1007" s="24" t="s">
        <v>135</v>
      </c>
      <c r="O1007" s="24" t="s">
        <v>135</v>
      </c>
      <c r="P1007" s="24"/>
      <c r="Q1007" s="24"/>
      <c r="R1007" s="24"/>
      <c r="S1007" s="24"/>
      <c r="T1007" s="24"/>
      <c r="U1007" s="24"/>
      <c r="V1007" s="24"/>
      <c r="W1007" s="24" t="s">
        <v>66</v>
      </c>
      <c r="X1007" s="24" t="s">
        <v>88</v>
      </c>
      <c r="Y1007" s="24" t="s">
        <v>2823</v>
      </c>
      <c r="Z1007" s="23" t="s">
        <v>2824</v>
      </c>
    </row>
    <row r="1008" spans="1:26" ht="14.45" customHeight="1" x14ac:dyDescent="0.25">
      <c r="A1008" s="24" t="s">
        <v>2825</v>
      </c>
      <c r="B1008" s="24" t="s">
        <v>138</v>
      </c>
      <c r="C1008" s="19" t="s">
        <v>59</v>
      </c>
      <c r="D1008" s="24" t="s">
        <v>140</v>
      </c>
      <c r="E1008" s="24" t="s">
        <v>61</v>
      </c>
      <c r="F1008" s="24"/>
      <c r="G1008" s="24" t="s">
        <v>135</v>
      </c>
      <c r="H1008" s="24"/>
      <c r="I1008" s="24"/>
      <c r="J1008" s="24"/>
      <c r="K1008" s="24" t="s">
        <v>135</v>
      </c>
      <c r="L1008" s="24" t="s">
        <v>135</v>
      </c>
      <c r="M1008" s="24"/>
      <c r="N1008" s="24"/>
      <c r="O1008" s="24" t="s">
        <v>135</v>
      </c>
      <c r="P1008" s="24"/>
      <c r="Q1008" s="24" t="s">
        <v>135</v>
      </c>
      <c r="R1008" s="24"/>
      <c r="S1008" s="24"/>
      <c r="T1008" s="24"/>
      <c r="U1008" s="24"/>
      <c r="V1008" s="24"/>
      <c r="W1008" s="24" t="s">
        <v>66</v>
      </c>
      <c r="X1008" s="24" t="s">
        <v>86</v>
      </c>
      <c r="Y1008" s="24" t="s">
        <v>2826</v>
      </c>
      <c r="Z1008" s="23" t="s">
        <v>2827</v>
      </c>
    </row>
    <row r="1009" spans="1:26" ht="14.45" customHeight="1" x14ac:dyDescent="0.25">
      <c r="A1009" s="24" t="s">
        <v>2828</v>
      </c>
      <c r="B1009" s="24" t="s">
        <v>24</v>
      </c>
      <c r="C1009" s="19" t="s">
        <v>21</v>
      </c>
      <c r="D1009" s="24"/>
      <c r="E1009" s="24"/>
      <c r="F1009" s="24"/>
      <c r="G1009" s="24" t="s">
        <v>135</v>
      </c>
      <c r="H1009" s="24"/>
      <c r="I1009" s="24"/>
      <c r="J1009" s="24"/>
      <c r="K1009" s="24" t="s">
        <v>135</v>
      </c>
      <c r="L1009" s="24" t="s">
        <v>135</v>
      </c>
      <c r="M1009" s="24" t="s">
        <v>135</v>
      </c>
      <c r="N1009" s="24" t="s">
        <v>135</v>
      </c>
      <c r="O1009" s="24" t="s">
        <v>135</v>
      </c>
      <c r="P1009" s="24"/>
      <c r="Q1009" s="24"/>
      <c r="R1009" s="24"/>
      <c r="S1009" s="24"/>
      <c r="T1009" s="24"/>
      <c r="U1009" s="24"/>
      <c r="V1009" s="24"/>
      <c r="W1009" s="24" t="s">
        <v>66</v>
      </c>
      <c r="X1009" s="24" t="s">
        <v>88</v>
      </c>
      <c r="Y1009" s="24" t="s">
        <v>2829</v>
      </c>
      <c r="Z1009" s="23" t="s">
        <v>2830</v>
      </c>
    </row>
    <row r="1010" spans="1:26" ht="14.45" customHeight="1" x14ac:dyDescent="0.25">
      <c r="A1010" s="24" t="s">
        <v>2831</v>
      </c>
      <c r="B1010" s="24" t="s">
        <v>138</v>
      </c>
      <c r="C1010" s="19" t="s">
        <v>4</v>
      </c>
      <c r="D1010" s="24" t="s">
        <v>48</v>
      </c>
      <c r="E1010" s="24" t="s">
        <v>61</v>
      </c>
      <c r="F1010" s="24"/>
      <c r="G1010" s="24" t="s">
        <v>135</v>
      </c>
      <c r="H1010" s="24"/>
      <c r="I1010" s="24"/>
      <c r="J1010" s="24"/>
      <c r="K1010" s="24"/>
      <c r="L1010" s="24"/>
      <c r="M1010" s="24"/>
      <c r="N1010" s="24"/>
      <c r="O1010" s="24" t="s">
        <v>135</v>
      </c>
      <c r="P1010" s="24"/>
      <c r="Q1010" s="24"/>
      <c r="R1010" s="24"/>
      <c r="S1010" s="24"/>
      <c r="T1010" s="24"/>
      <c r="U1010" s="24"/>
      <c r="V1010" s="24"/>
      <c r="W1010" s="24" t="s">
        <v>66</v>
      </c>
      <c r="X1010" s="24" t="s">
        <v>88</v>
      </c>
      <c r="Y1010" s="24"/>
      <c r="Z1010" s="23" t="s">
        <v>2832</v>
      </c>
    </row>
    <row r="1011" spans="1:26" ht="14.45" customHeight="1" x14ac:dyDescent="0.25">
      <c r="A1011" s="24" t="s">
        <v>2833</v>
      </c>
      <c r="B1011" s="24" t="s">
        <v>138</v>
      </c>
      <c r="C1011" s="19" t="s">
        <v>4</v>
      </c>
      <c r="D1011" s="24" t="s">
        <v>48</v>
      </c>
      <c r="E1011" s="24" t="s">
        <v>61</v>
      </c>
      <c r="F1011" s="24"/>
      <c r="G1011" s="24" t="s">
        <v>135</v>
      </c>
      <c r="H1011" s="24"/>
      <c r="I1011" s="24"/>
      <c r="J1011" s="24"/>
      <c r="K1011" s="24"/>
      <c r="L1011" s="24"/>
      <c r="M1011" s="24"/>
      <c r="N1011" s="24"/>
      <c r="O1011" s="24" t="s">
        <v>135</v>
      </c>
      <c r="P1011" s="24"/>
      <c r="Q1011" s="24"/>
      <c r="R1011" s="24"/>
      <c r="S1011" s="24"/>
      <c r="T1011" s="24"/>
      <c r="U1011" s="24"/>
      <c r="V1011" s="24"/>
      <c r="W1011" s="24" t="s">
        <v>66</v>
      </c>
      <c r="X1011" s="24" t="s">
        <v>88</v>
      </c>
      <c r="Y1011" s="24" t="s">
        <v>2834</v>
      </c>
      <c r="Z1011" s="23" t="s">
        <v>2835</v>
      </c>
    </row>
    <row r="1012" spans="1:26" ht="14.45" customHeight="1" x14ac:dyDescent="0.25">
      <c r="A1012" s="24" t="s">
        <v>2836</v>
      </c>
      <c r="B1012" s="24" t="s">
        <v>138</v>
      </c>
      <c r="C1012" s="19" t="s">
        <v>4</v>
      </c>
      <c r="D1012" s="24" t="s">
        <v>48</v>
      </c>
      <c r="E1012" s="24" t="s">
        <v>61</v>
      </c>
      <c r="F1012" s="24"/>
      <c r="G1012" s="24" t="s">
        <v>135</v>
      </c>
      <c r="H1012" s="24"/>
      <c r="I1012" s="24"/>
      <c r="J1012" s="24"/>
      <c r="K1012" s="24"/>
      <c r="L1012" s="24"/>
      <c r="M1012" s="24"/>
      <c r="N1012" s="24"/>
      <c r="O1012" s="24" t="s">
        <v>135</v>
      </c>
      <c r="P1012" s="24"/>
      <c r="Q1012" s="24" t="s">
        <v>135</v>
      </c>
      <c r="R1012" s="24" t="s">
        <v>135</v>
      </c>
      <c r="S1012" s="24"/>
      <c r="T1012" s="24"/>
      <c r="U1012" s="24"/>
      <c r="V1012" s="24"/>
      <c r="W1012" s="24" t="s">
        <v>66</v>
      </c>
      <c r="X1012" s="24" t="s">
        <v>86</v>
      </c>
      <c r="Y1012" s="24" t="s">
        <v>2837</v>
      </c>
      <c r="Z1012" s="23" t="s">
        <v>2838</v>
      </c>
    </row>
    <row r="1013" spans="1:26" ht="14.45" customHeight="1" x14ac:dyDescent="0.25">
      <c r="A1013" s="24" t="s">
        <v>2839</v>
      </c>
      <c r="B1013" s="24" t="s">
        <v>23</v>
      </c>
      <c r="C1013" s="19" t="s">
        <v>12</v>
      </c>
      <c r="D1013" s="24"/>
      <c r="E1013" s="24"/>
      <c r="F1013" s="24" t="s">
        <v>135</v>
      </c>
      <c r="G1013" s="24" t="s">
        <v>135</v>
      </c>
      <c r="H1013" s="24"/>
      <c r="I1013" s="24" t="s">
        <v>135</v>
      </c>
      <c r="J1013" s="24" t="s">
        <v>135</v>
      </c>
      <c r="K1013" s="24" t="s">
        <v>135</v>
      </c>
      <c r="L1013" s="24" t="s">
        <v>135</v>
      </c>
      <c r="M1013" s="24"/>
      <c r="N1013" s="24"/>
      <c r="O1013" s="24" t="s">
        <v>135</v>
      </c>
      <c r="P1013" s="24"/>
      <c r="Q1013" s="24"/>
      <c r="R1013" s="24"/>
      <c r="S1013" s="24"/>
      <c r="T1013" s="24"/>
      <c r="U1013" s="24"/>
      <c r="V1013" s="24"/>
      <c r="W1013" s="24" t="s">
        <v>66</v>
      </c>
      <c r="X1013" s="24" t="s">
        <v>88</v>
      </c>
      <c r="Y1013" s="24" t="s">
        <v>2840</v>
      </c>
      <c r="Z1013" s="23" t="s">
        <v>2841</v>
      </c>
    </row>
    <row r="1014" spans="1:26" ht="14.45" customHeight="1" x14ac:dyDescent="0.25">
      <c r="A1014" s="24" t="s">
        <v>2842</v>
      </c>
      <c r="B1014" s="24" t="s">
        <v>24</v>
      </c>
      <c r="C1014" s="19" t="s">
        <v>19</v>
      </c>
      <c r="D1014" s="24"/>
      <c r="E1014" s="24"/>
      <c r="F1014" s="24"/>
      <c r="G1014" s="24" t="s">
        <v>135</v>
      </c>
      <c r="H1014" s="24"/>
      <c r="I1014" s="24"/>
      <c r="J1014" s="24"/>
      <c r="K1014" s="24"/>
      <c r="L1014" s="24"/>
      <c r="M1014" s="24"/>
      <c r="N1014" s="24" t="s">
        <v>135</v>
      </c>
      <c r="O1014" s="24" t="s">
        <v>135</v>
      </c>
      <c r="P1014" s="24" t="s">
        <v>135</v>
      </c>
      <c r="Q1014" s="24"/>
      <c r="R1014" s="24"/>
      <c r="S1014" s="24"/>
      <c r="T1014" s="24"/>
      <c r="U1014" s="24"/>
      <c r="V1014" s="24"/>
      <c r="W1014" s="24" t="s">
        <v>66</v>
      </c>
      <c r="X1014" s="24" t="s">
        <v>86</v>
      </c>
      <c r="Y1014" s="24" t="s">
        <v>2843</v>
      </c>
      <c r="Z1014" s="23" t="s">
        <v>2844</v>
      </c>
    </row>
    <row r="1015" spans="1:26" ht="14.45" customHeight="1" x14ac:dyDescent="0.25">
      <c r="A1015" s="24" t="s">
        <v>2845</v>
      </c>
      <c r="B1015" s="24" t="s">
        <v>23</v>
      </c>
      <c r="C1015" s="19" t="s">
        <v>12</v>
      </c>
      <c r="D1015" s="24"/>
      <c r="E1015" s="24"/>
      <c r="F1015" s="24" t="s">
        <v>135</v>
      </c>
      <c r="G1015" s="24" t="s">
        <v>135</v>
      </c>
      <c r="H1015" s="24"/>
      <c r="I1015" s="24" t="s">
        <v>135</v>
      </c>
      <c r="J1015" s="24" t="s">
        <v>135</v>
      </c>
      <c r="K1015" s="24"/>
      <c r="L1015" s="24" t="s">
        <v>135</v>
      </c>
      <c r="M1015" s="24"/>
      <c r="N1015" s="24" t="s">
        <v>135</v>
      </c>
      <c r="O1015" s="24" t="s">
        <v>135</v>
      </c>
      <c r="P1015" s="24"/>
      <c r="Q1015" s="24"/>
      <c r="R1015" s="24"/>
      <c r="S1015" s="24"/>
      <c r="T1015" s="24"/>
      <c r="U1015" s="24"/>
      <c r="V1015" s="24"/>
      <c r="W1015" s="24" t="s">
        <v>66</v>
      </c>
      <c r="X1015" s="24" t="s">
        <v>88</v>
      </c>
      <c r="Y1015" s="24" t="s">
        <v>2846</v>
      </c>
      <c r="Z1015" s="23" t="s">
        <v>2847</v>
      </c>
    </row>
    <row r="1016" spans="1:26" ht="14.45" customHeight="1" x14ac:dyDescent="0.25">
      <c r="A1016" s="24" t="s">
        <v>2848</v>
      </c>
      <c r="B1016" s="24" t="s">
        <v>24</v>
      </c>
      <c r="C1016" s="19" t="s">
        <v>19</v>
      </c>
      <c r="D1016" s="24"/>
      <c r="E1016" s="24"/>
      <c r="F1016" s="24"/>
      <c r="G1016" s="24" t="s">
        <v>135</v>
      </c>
      <c r="H1016" s="24"/>
      <c r="I1016" s="24"/>
      <c r="J1016" s="24"/>
      <c r="K1016" s="24"/>
      <c r="L1016" s="24"/>
      <c r="M1016" s="24"/>
      <c r="N1016" s="24" t="s">
        <v>135</v>
      </c>
      <c r="O1016" s="24" t="s">
        <v>135</v>
      </c>
      <c r="P1016" s="24"/>
      <c r="Q1016" s="24"/>
      <c r="R1016" s="24"/>
      <c r="S1016" s="24"/>
      <c r="T1016" s="24"/>
      <c r="U1016" s="24" t="s">
        <v>135</v>
      </c>
      <c r="V1016" s="24"/>
      <c r="W1016" s="24" t="s">
        <v>66</v>
      </c>
      <c r="X1016" s="24" t="s">
        <v>88</v>
      </c>
      <c r="Y1016" s="24" t="s">
        <v>2849</v>
      </c>
      <c r="Z1016" s="23" t="s">
        <v>2850</v>
      </c>
    </row>
    <row r="1017" spans="1:26" ht="14.45" customHeight="1" x14ac:dyDescent="0.25">
      <c r="A1017" s="24" t="s">
        <v>2851</v>
      </c>
      <c r="B1017" s="24" t="s">
        <v>24</v>
      </c>
      <c r="C1017" s="19" t="s">
        <v>19</v>
      </c>
      <c r="D1017" s="24"/>
      <c r="E1017" s="24"/>
      <c r="F1017" s="24"/>
      <c r="G1017" s="24" t="s">
        <v>135</v>
      </c>
      <c r="H1017" s="24"/>
      <c r="I1017" s="24"/>
      <c r="J1017" s="24"/>
      <c r="K1017" s="24"/>
      <c r="L1017" s="24"/>
      <c r="M1017" s="24"/>
      <c r="N1017" s="24"/>
      <c r="O1017" s="24" t="s">
        <v>135</v>
      </c>
      <c r="P1017" s="24"/>
      <c r="Q1017" s="24"/>
      <c r="R1017" s="24"/>
      <c r="S1017" s="24"/>
      <c r="T1017" s="24"/>
      <c r="U1017" s="24"/>
      <c r="V1017" s="24"/>
      <c r="W1017" s="24" t="s">
        <v>66</v>
      </c>
      <c r="X1017" s="24" t="s">
        <v>88</v>
      </c>
      <c r="Y1017" s="24" t="s">
        <v>2852</v>
      </c>
      <c r="Z1017" s="23" t="s">
        <v>2853</v>
      </c>
    </row>
    <row r="1018" spans="1:26" ht="14.45" customHeight="1" x14ac:dyDescent="0.25">
      <c r="A1018" s="24" t="s">
        <v>2854</v>
      </c>
      <c r="B1018" s="24" t="s">
        <v>138</v>
      </c>
      <c r="C1018" s="19" t="s">
        <v>5</v>
      </c>
      <c r="D1018" s="24" t="s">
        <v>29</v>
      </c>
      <c r="E1018" s="24" t="s">
        <v>61</v>
      </c>
      <c r="F1018" s="24"/>
      <c r="G1018" s="24" t="s">
        <v>135</v>
      </c>
      <c r="H1018" s="24"/>
      <c r="I1018" s="24"/>
      <c r="J1018" s="24"/>
      <c r="K1018" s="24"/>
      <c r="L1018" s="24"/>
      <c r="M1018" s="24"/>
      <c r="N1018" s="24"/>
      <c r="O1018" s="24" t="s">
        <v>135</v>
      </c>
      <c r="P1018" s="24"/>
      <c r="Q1018" s="24"/>
      <c r="R1018" s="24" t="s">
        <v>135</v>
      </c>
      <c r="S1018" s="24" t="s">
        <v>135</v>
      </c>
      <c r="T1018" s="24" t="s">
        <v>135</v>
      </c>
      <c r="U1018" s="24"/>
      <c r="V1018" s="24"/>
      <c r="W1018" s="24" t="s">
        <v>66</v>
      </c>
      <c r="X1018" s="24" t="s">
        <v>86</v>
      </c>
      <c r="Y1018" s="24" t="s">
        <v>2855</v>
      </c>
      <c r="Z1018" s="23" t="s">
        <v>2856</v>
      </c>
    </row>
    <row r="1019" spans="1:26" ht="14.45" customHeight="1" x14ac:dyDescent="0.25">
      <c r="A1019" s="24" t="s">
        <v>2857</v>
      </c>
      <c r="B1019" s="24" t="s">
        <v>138</v>
      </c>
      <c r="C1019" s="19" t="s">
        <v>5</v>
      </c>
      <c r="D1019" s="24" t="s">
        <v>29</v>
      </c>
      <c r="E1019" s="24" t="s">
        <v>61</v>
      </c>
      <c r="F1019" s="24"/>
      <c r="G1019" s="24" t="s">
        <v>135</v>
      </c>
      <c r="H1019" s="24"/>
      <c r="I1019" s="24"/>
      <c r="J1019" s="24"/>
      <c r="K1019" s="24"/>
      <c r="L1019" s="24"/>
      <c r="M1019" s="24"/>
      <c r="N1019" s="24"/>
      <c r="O1019" s="24" t="s">
        <v>135</v>
      </c>
      <c r="P1019" s="24"/>
      <c r="Q1019" s="24"/>
      <c r="R1019" s="24" t="s">
        <v>135</v>
      </c>
      <c r="S1019" s="24" t="s">
        <v>135</v>
      </c>
      <c r="T1019" s="24" t="s">
        <v>135</v>
      </c>
      <c r="U1019" s="24"/>
      <c r="V1019" s="24"/>
      <c r="W1019" s="24" t="s">
        <v>66</v>
      </c>
      <c r="X1019" s="24" t="s">
        <v>88</v>
      </c>
      <c r="Y1019" s="24" t="s">
        <v>2858</v>
      </c>
      <c r="Z1019" s="23" t="s">
        <v>2859</v>
      </c>
    </row>
    <row r="1020" spans="1:26" ht="14.45" customHeight="1" x14ac:dyDescent="0.25">
      <c r="A1020" s="24" t="s">
        <v>2860</v>
      </c>
      <c r="B1020" s="24" t="s">
        <v>138</v>
      </c>
      <c r="C1020" s="19" t="s">
        <v>5</v>
      </c>
      <c r="D1020" s="24" t="s">
        <v>38</v>
      </c>
      <c r="E1020" s="24" t="s">
        <v>62</v>
      </c>
      <c r="F1020" s="24"/>
      <c r="G1020" s="24" t="s">
        <v>135</v>
      </c>
      <c r="H1020" s="24"/>
      <c r="I1020" s="24"/>
      <c r="J1020" s="24"/>
      <c r="K1020" s="24"/>
      <c r="L1020" s="24"/>
      <c r="M1020" s="24"/>
      <c r="N1020" s="24"/>
      <c r="O1020" s="24" t="s">
        <v>135</v>
      </c>
      <c r="P1020" s="24"/>
      <c r="Q1020" s="24" t="s">
        <v>135</v>
      </c>
      <c r="R1020" s="24" t="s">
        <v>135</v>
      </c>
      <c r="S1020" s="24" t="s">
        <v>135</v>
      </c>
      <c r="T1020" s="24" t="s">
        <v>135</v>
      </c>
      <c r="U1020" s="24"/>
      <c r="V1020" s="24"/>
      <c r="W1020" s="24" t="s">
        <v>66</v>
      </c>
      <c r="X1020" s="24" t="s">
        <v>86</v>
      </c>
      <c r="Y1020" s="24" t="s">
        <v>2861</v>
      </c>
      <c r="Z1020" s="23" t="s">
        <v>2862</v>
      </c>
    </row>
    <row r="1021" spans="1:26" ht="14.45" customHeight="1" x14ac:dyDescent="0.25">
      <c r="A1021" s="24" t="s">
        <v>2863</v>
      </c>
      <c r="B1021" s="24" t="s">
        <v>23</v>
      </c>
      <c r="C1021" s="19" t="s">
        <v>12</v>
      </c>
      <c r="D1021" s="24"/>
      <c r="E1021" s="24"/>
      <c r="F1021" s="24"/>
      <c r="G1021" s="24" t="s">
        <v>135</v>
      </c>
      <c r="H1021" s="24"/>
      <c r="I1021" s="24"/>
      <c r="J1021" s="24"/>
      <c r="K1021" s="24" t="s">
        <v>135</v>
      </c>
      <c r="L1021" s="24" t="s">
        <v>135</v>
      </c>
      <c r="M1021" s="24"/>
      <c r="N1021" s="24" t="s">
        <v>135</v>
      </c>
      <c r="O1021" s="24" t="s">
        <v>135</v>
      </c>
      <c r="P1021" s="24"/>
      <c r="Q1021" s="24"/>
      <c r="R1021" s="24"/>
      <c r="S1021" s="24"/>
      <c r="T1021" s="24"/>
      <c r="U1021" s="24" t="s">
        <v>135</v>
      </c>
      <c r="V1021" s="24"/>
      <c r="W1021" s="24" t="s">
        <v>66</v>
      </c>
      <c r="X1021" s="24" t="s">
        <v>87</v>
      </c>
      <c r="Y1021" s="24" t="s">
        <v>2864</v>
      </c>
      <c r="Z1021" s="23" t="s">
        <v>2865</v>
      </c>
    </row>
    <row r="1022" spans="1:26" ht="14.45" customHeight="1" x14ac:dyDescent="0.25">
      <c r="A1022" s="24" t="s">
        <v>2866</v>
      </c>
      <c r="B1022" s="24" t="s">
        <v>25</v>
      </c>
      <c r="C1022" s="19" t="s">
        <v>6</v>
      </c>
      <c r="D1022" s="24"/>
      <c r="E1022" s="24"/>
      <c r="F1022" s="24"/>
      <c r="G1022" s="24" t="s">
        <v>135</v>
      </c>
      <c r="H1022" s="24"/>
      <c r="I1022" s="24" t="s">
        <v>135</v>
      </c>
      <c r="J1022" s="24" t="s">
        <v>135</v>
      </c>
      <c r="K1022" s="24" t="s">
        <v>135</v>
      </c>
      <c r="L1022" s="24" t="s">
        <v>135</v>
      </c>
      <c r="M1022" s="24"/>
      <c r="N1022" s="24"/>
      <c r="O1022" s="24" t="s">
        <v>135</v>
      </c>
      <c r="P1022" s="24" t="s">
        <v>135</v>
      </c>
      <c r="Q1022" s="24" t="s">
        <v>135</v>
      </c>
      <c r="R1022" s="24"/>
      <c r="S1022" s="24"/>
      <c r="T1022" s="24"/>
      <c r="U1022" s="24"/>
      <c r="V1022" s="24"/>
      <c r="W1022" s="24" t="s">
        <v>66</v>
      </c>
      <c r="X1022" s="24" t="s">
        <v>87</v>
      </c>
      <c r="Y1022" s="24" t="s">
        <v>2867</v>
      </c>
      <c r="Z1022" s="23" t="s">
        <v>2868</v>
      </c>
    </row>
    <row r="1023" spans="1:26" ht="14.45" customHeight="1" x14ac:dyDescent="0.25">
      <c r="A1023" s="24" t="s">
        <v>2869</v>
      </c>
      <c r="B1023" s="24" t="s">
        <v>23</v>
      </c>
      <c r="C1023" s="19" t="s">
        <v>11</v>
      </c>
      <c r="D1023" s="24"/>
      <c r="E1023" s="24"/>
      <c r="F1023" s="24" t="s">
        <v>135</v>
      </c>
      <c r="G1023" s="24" t="s">
        <v>135</v>
      </c>
      <c r="H1023" s="24"/>
      <c r="I1023" s="24" t="s">
        <v>135</v>
      </c>
      <c r="J1023" s="24" t="s">
        <v>135</v>
      </c>
      <c r="K1023" s="24" t="s">
        <v>135</v>
      </c>
      <c r="L1023" s="24" t="s">
        <v>135</v>
      </c>
      <c r="M1023" s="24"/>
      <c r="N1023" s="24"/>
      <c r="O1023" s="24" t="s">
        <v>135</v>
      </c>
      <c r="P1023" s="24" t="s">
        <v>135</v>
      </c>
      <c r="Q1023" s="24"/>
      <c r="R1023" s="24"/>
      <c r="S1023" s="24"/>
      <c r="T1023" s="24"/>
      <c r="U1023" s="24"/>
      <c r="V1023" s="24"/>
      <c r="W1023" s="24" t="s">
        <v>66</v>
      </c>
      <c r="X1023" s="24" t="s">
        <v>88</v>
      </c>
      <c r="Y1023" s="24" t="s">
        <v>2870</v>
      </c>
      <c r="Z1023" s="23" t="s">
        <v>2871</v>
      </c>
    </row>
    <row r="1024" spans="1:26" ht="14.45" customHeight="1" x14ac:dyDescent="0.25">
      <c r="A1024" s="24" t="s">
        <v>2872</v>
      </c>
      <c r="B1024" s="24" t="s">
        <v>138</v>
      </c>
      <c r="C1024" s="19" t="s">
        <v>22</v>
      </c>
      <c r="D1024" s="24" t="s">
        <v>113</v>
      </c>
      <c r="E1024" s="24" t="s">
        <v>61</v>
      </c>
      <c r="F1024" s="24" t="s">
        <v>135</v>
      </c>
      <c r="G1024" s="24" t="s">
        <v>135</v>
      </c>
      <c r="H1024" s="24"/>
      <c r="I1024" s="24" t="s">
        <v>135</v>
      </c>
      <c r="J1024" s="24" t="s">
        <v>135</v>
      </c>
      <c r="K1024" s="24" t="s">
        <v>135</v>
      </c>
      <c r="L1024" s="24" t="s">
        <v>135</v>
      </c>
      <c r="M1024" s="24"/>
      <c r="N1024" s="24"/>
      <c r="O1024" s="24" t="s">
        <v>135</v>
      </c>
      <c r="P1024" s="24" t="s">
        <v>135</v>
      </c>
      <c r="Q1024" s="24" t="s">
        <v>135</v>
      </c>
      <c r="R1024" s="24" t="s">
        <v>135</v>
      </c>
      <c r="S1024" s="24"/>
      <c r="T1024" s="24"/>
      <c r="U1024" s="24" t="s">
        <v>135</v>
      </c>
      <c r="V1024" s="24"/>
      <c r="W1024" s="24" t="s">
        <v>66</v>
      </c>
      <c r="X1024" s="24" t="s">
        <v>88</v>
      </c>
      <c r="Y1024" s="24" t="s">
        <v>2873</v>
      </c>
      <c r="Z1024" s="23" t="s">
        <v>2874</v>
      </c>
    </row>
    <row r="1025" spans="1:26" ht="14.45" customHeight="1" x14ac:dyDescent="0.25">
      <c r="A1025" s="24" t="s">
        <v>2875</v>
      </c>
      <c r="B1025" s="24" t="s">
        <v>23</v>
      </c>
      <c r="C1025" s="19" t="s">
        <v>11</v>
      </c>
      <c r="D1025" s="24"/>
      <c r="E1025" s="24"/>
      <c r="F1025" s="24" t="s">
        <v>135</v>
      </c>
      <c r="G1025" s="24" t="s">
        <v>135</v>
      </c>
      <c r="H1025" s="24"/>
      <c r="I1025" s="24"/>
      <c r="J1025" s="24"/>
      <c r="K1025" s="24" t="s">
        <v>135</v>
      </c>
      <c r="L1025" s="24" t="s">
        <v>135</v>
      </c>
      <c r="M1025" s="24"/>
      <c r="N1025" s="24"/>
      <c r="O1025" s="24" t="s">
        <v>135</v>
      </c>
      <c r="P1025" s="24" t="s">
        <v>135</v>
      </c>
      <c r="Q1025" s="24"/>
      <c r="R1025" s="24"/>
      <c r="S1025" s="24"/>
      <c r="T1025" s="24"/>
      <c r="U1025" s="24" t="s">
        <v>135</v>
      </c>
      <c r="V1025" s="24"/>
      <c r="W1025" s="24" t="s">
        <v>66</v>
      </c>
      <c r="X1025" s="24" t="s">
        <v>88</v>
      </c>
      <c r="Y1025" s="24" t="s">
        <v>2876</v>
      </c>
      <c r="Z1025" s="23" t="s">
        <v>2877</v>
      </c>
    </row>
    <row r="1026" spans="1:26" ht="14.45" customHeight="1" x14ac:dyDescent="0.25">
      <c r="A1026" s="24" t="s">
        <v>2878</v>
      </c>
      <c r="B1026" s="24" t="s">
        <v>138</v>
      </c>
      <c r="C1026" s="19" t="s">
        <v>22</v>
      </c>
      <c r="D1026" s="24"/>
      <c r="E1026" s="24" t="s">
        <v>61</v>
      </c>
      <c r="F1026" s="24"/>
      <c r="G1026" s="24" t="s">
        <v>135</v>
      </c>
      <c r="H1026" s="24"/>
      <c r="I1026" s="24"/>
      <c r="J1026" s="24"/>
      <c r="K1026" s="24"/>
      <c r="L1026" s="24"/>
      <c r="M1026" s="24"/>
      <c r="N1026" s="24"/>
      <c r="O1026" s="24" t="s">
        <v>135</v>
      </c>
      <c r="P1026" s="24" t="s">
        <v>135</v>
      </c>
      <c r="Q1026" s="24"/>
      <c r="R1026" s="24"/>
      <c r="S1026" s="24"/>
      <c r="T1026" s="24"/>
      <c r="U1026" s="24" t="s">
        <v>135</v>
      </c>
      <c r="V1026" s="24"/>
      <c r="W1026" s="24" t="s">
        <v>66</v>
      </c>
      <c r="X1026" s="24" t="s">
        <v>142</v>
      </c>
      <c r="Y1026" s="24" t="s">
        <v>2879</v>
      </c>
      <c r="Z1026" s="23" t="s">
        <v>2880</v>
      </c>
    </row>
    <row r="1027" spans="1:26" ht="14.45" customHeight="1" x14ac:dyDescent="0.25">
      <c r="A1027" s="24" t="s">
        <v>2881</v>
      </c>
      <c r="B1027" s="24" t="s">
        <v>24</v>
      </c>
      <c r="C1027" s="19" t="s">
        <v>18</v>
      </c>
      <c r="D1027" s="24"/>
      <c r="E1027" s="24"/>
      <c r="F1027" s="24"/>
      <c r="G1027" s="24" t="s">
        <v>135</v>
      </c>
      <c r="H1027" s="24"/>
      <c r="I1027" s="24"/>
      <c r="J1027" s="24"/>
      <c r="K1027" s="24"/>
      <c r="L1027" s="24"/>
      <c r="M1027" s="24"/>
      <c r="N1027" s="24" t="s">
        <v>135</v>
      </c>
      <c r="O1027" s="24" t="s">
        <v>135</v>
      </c>
      <c r="P1027" s="24"/>
      <c r="Q1027" s="24"/>
      <c r="R1027" s="24"/>
      <c r="S1027" s="24"/>
      <c r="T1027" s="24"/>
      <c r="U1027" s="24"/>
      <c r="V1027" s="24"/>
      <c r="W1027" s="24" t="s">
        <v>66</v>
      </c>
      <c r="X1027" s="24" t="s">
        <v>86</v>
      </c>
      <c r="Y1027" s="24" t="s">
        <v>2882</v>
      </c>
      <c r="Z1027" s="23" t="s">
        <v>2883</v>
      </c>
    </row>
    <row r="1028" spans="1:26" ht="14.45" customHeight="1" x14ac:dyDescent="0.25">
      <c r="A1028" s="24" t="s">
        <v>2884</v>
      </c>
      <c r="B1028" s="24" t="s">
        <v>24</v>
      </c>
      <c r="C1028" s="19" t="s">
        <v>18</v>
      </c>
      <c r="D1028" s="24"/>
      <c r="E1028" s="24"/>
      <c r="F1028" s="24"/>
      <c r="G1028" s="24" t="s">
        <v>135</v>
      </c>
      <c r="H1028" s="24"/>
      <c r="I1028" s="24"/>
      <c r="J1028" s="24"/>
      <c r="K1028" s="24"/>
      <c r="L1028" s="24"/>
      <c r="M1028" s="24"/>
      <c r="N1028" s="24" t="s">
        <v>135</v>
      </c>
      <c r="O1028" s="24" t="s">
        <v>135</v>
      </c>
      <c r="P1028" s="24"/>
      <c r="Q1028" s="24"/>
      <c r="R1028" s="24"/>
      <c r="S1028" s="24"/>
      <c r="T1028" s="24"/>
      <c r="U1028" s="24"/>
      <c r="V1028" s="24"/>
      <c r="W1028" s="24" t="s">
        <v>66</v>
      </c>
      <c r="X1028" s="24" t="s">
        <v>88</v>
      </c>
      <c r="Y1028" s="24" t="s">
        <v>2885</v>
      </c>
      <c r="Z1028" s="23" t="s">
        <v>2886</v>
      </c>
    </row>
    <row r="1029" spans="1:26" ht="14.45" customHeight="1" x14ac:dyDescent="0.25">
      <c r="A1029" s="24" t="s">
        <v>2887</v>
      </c>
      <c r="B1029" s="24" t="s">
        <v>24</v>
      </c>
      <c r="C1029" s="19" t="s">
        <v>22</v>
      </c>
      <c r="D1029" s="24"/>
      <c r="E1029" s="24"/>
      <c r="F1029" s="24"/>
      <c r="G1029" s="24" t="s">
        <v>135</v>
      </c>
      <c r="H1029" s="24"/>
      <c r="I1029" s="24"/>
      <c r="J1029" s="24"/>
      <c r="K1029" s="24"/>
      <c r="L1029" s="24"/>
      <c r="M1029" s="24"/>
      <c r="N1029" s="24" t="s">
        <v>135</v>
      </c>
      <c r="O1029" s="24" t="s">
        <v>135</v>
      </c>
      <c r="P1029" s="24"/>
      <c r="Q1029" s="24"/>
      <c r="R1029" s="24"/>
      <c r="S1029" s="24"/>
      <c r="T1029" s="24"/>
      <c r="U1029" s="24"/>
      <c r="V1029" s="24"/>
      <c r="W1029" s="24" t="s">
        <v>66</v>
      </c>
      <c r="X1029" s="24" t="s">
        <v>88</v>
      </c>
      <c r="Y1029" s="24"/>
      <c r="Z1029" s="23" t="s">
        <v>2888</v>
      </c>
    </row>
    <row r="1030" spans="1:26" ht="14.45" customHeight="1" x14ac:dyDescent="0.25">
      <c r="A1030" s="24" t="s">
        <v>2889</v>
      </c>
      <c r="B1030" s="24" t="s">
        <v>23</v>
      </c>
      <c r="C1030" s="19" t="s">
        <v>11</v>
      </c>
      <c r="D1030" s="24"/>
      <c r="E1030" s="24"/>
      <c r="F1030" s="24" t="s">
        <v>135</v>
      </c>
      <c r="G1030" s="24" t="s">
        <v>135</v>
      </c>
      <c r="H1030" s="24"/>
      <c r="I1030" s="24" t="s">
        <v>135</v>
      </c>
      <c r="J1030" s="24" t="s">
        <v>135</v>
      </c>
      <c r="K1030" s="24" t="s">
        <v>135</v>
      </c>
      <c r="L1030" s="24" t="s">
        <v>135</v>
      </c>
      <c r="M1030" s="24"/>
      <c r="N1030" s="24"/>
      <c r="O1030" s="24" t="s">
        <v>135</v>
      </c>
      <c r="P1030" s="24"/>
      <c r="Q1030" s="24"/>
      <c r="R1030" s="24"/>
      <c r="S1030" s="24"/>
      <c r="T1030" s="24"/>
      <c r="U1030" s="24"/>
      <c r="V1030" s="24"/>
      <c r="W1030" s="24" t="s">
        <v>66</v>
      </c>
      <c r="X1030" s="24" t="s">
        <v>88</v>
      </c>
      <c r="Y1030" s="24" t="s">
        <v>2890</v>
      </c>
      <c r="Z1030" s="23" t="s">
        <v>2891</v>
      </c>
    </row>
    <row r="1031" spans="1:26" ht="14.45" customHeight="1" x14ac:dyDescent="0.25">
      <c r="A1031" s="24" t="s">
        <v>2892</v>
      </c>
      <c r="B1031" s="24" t="s">
        <v>24</v>
      </c>
      <c r="C1031" s="19" t="s">
        <v>19</v>
      </c>
      <c r="D1031" s="24"/>
      <c r="E1031" s="24"/>
      <c r="F1031" s="24"/>
      <c r="G1031" s="24" t="s">
        <v>135</v>
      </c>
      <c r="H1031" s="24"/>
      <c r="I1031" s="24"/>
      <c r="J1031" s="24"/>
      <c r="K1031" s="24"/>
      <c r="L1031" s="24"/>
      <c r="M1031" s="24"/>
      <c r="N1031" s="24" t="s">
        <v>135</v>
      </c>
      <c r="O1031" s="24" t="s">
        <v>135</v>
      </c>
      <c r="P1031" s="24"/>
      <c r="Q1031" s="24"/>
      <c r="R1031" s="24"/>
      <c r="S1031" s="24"/>
      <c r="T1031" s="24"/>
      <c r="U1031" s="24"/>
      <c r="V1031" s="24"/>
      <c r="W1031" s="24" t="s">
        <v>66</v>
      </c>
      <c r="X1031" s="24" t="s">
        <v>86</v>
      </c>
      <c r="Y1031" s="24" t="s">
        <v>2893</v>
      </c>
      <c r="Z1031" s="23" t="s">
        <v>2894</v>
      </c>
    </row>
    <row r="1032" spans="1:26" ht="14.45" customHeight="1" x14ac:dyDescent="0.25">
      <c r="A1032" s="24" t="s">
        <v>2895</v>
      </c>
      <c r="B1032" s="24" t="s">
        <v>138</v>
      </c>
      <c r="C1032" s="19" t="s">
        <v>59</v>
      </c>
      <c r="D1032" s="24" t="s">
        <v>140</v>
      </c>
      <c r="E1032" s="24" t="s">
        <v>61</v>
      </c>
      <c r="F1032" s="24"/>
      <c r="G1032" s="24" t="s">
        <v>135</v>
      </c>
      <c r="H1032" s="24"/>
      <c r="I1032" s="24"/>
      <c r="J1032" s="24"/>
      <c r="K1032" s="24" t="s">
        <v>135</v>
      </c>
      <c r="L1032" s="24" t="s">
        <v>135</v>
      </c>
      <c r="M1032" s="24"/>
      <c r="N1032" s="24"/>
      <c r="O1032" s="24" t="s">
        <v>135</v>
      </c>
      <c r="P1032" s="24"/>
      <c r="Q1032" s="24"/>
      <c r="R1032" s="24" t="s">
        <v>135</v>
      </c>
      <c r="S1032" s="24"/>
      <c r="T1032" s="24"/>
      <c r="U1032" s="24"/>
      <c r="V1032" s="24"/>
      <c r="W1032" s="24" t="s">
        <v>66</v>
      </c>
      <c r="X1032" s="24" t="s">
        <v>88</v>
      </c>
      <c r="Y1032" s="24" t="s">
        <v>2896</v>
      </c>
      <c r="Z1032" s="23" t="s">
        <v>2897</v>
      </c>
    </row>
    <row r="1033" spans="1:26" ht="14.45" customHeight="1" x14ac:dyDescent="0.25">
      <c r="A1033" s="24" t="s">
        <v>2898</v>
      </c>
      <c r="B1033" s="24" t="s">
        <v>24</v>
      </c>
      <c r="C1033" s="19" t="s">
        <v>19</v>
      </c>
      <c r="D1033" s="24"/>
      <c r="E1033" s="24"/>
      <c r="F1033" s="24"/>
      <c r="G1033" s="24" t="s">
        <v>135</v>
      </c>
      <c r="H1033" s="24"/>
      <c r="I1033" s="24"/>
      <c r="J1033" s="24"/>
      <c r="K1033" s="24" t="s">
        <v>135</v>
      </c>
      <c r="L1033" s="24" t="s">
        <v>135</v>
      </c>
      <c r="M1033" s="24"/>
      <c r="N1033" s="24"/>
      <c r="O1033" s="24" t="s">
        <v>135</v>
      </c>
      <c r="P1033" s="24"/>
      <c r="Q1033" s="24"/>
      <c r="R1033" s="24"/>
      <c r="S1033" s="24"/>
      <c r="T1033" s="24"/>
      <c r="U1033" s="24"/>
      <c r="V1033" s="24"/>
      <c r="W1033" s="24" t="s">
        <v>66</v>
      </c>
      <c r="X1033" s="24" t="s">
        <v>88</v>
      </c>
      <c r="Y1033" s="24" t="s">
        <v>2899</v>
      </c>
      <c r="Z1033" s="23" t="s">
        <v>2900</v>
      </c>
    </row>
    <row r="1034" spans="1:26" ht="14.45" customHeight="1" x14ac:dyDescent="0.25">
      <c r="A1034" s="24" t="s">
        <v>2901</v>
      </c>
      <c r="B1034" s="24" t="s">
        <v>138</v>
      </c>
      <c r="C1034" s="19" t="s">
        <v>59</v>
      </c>
      <c r="D1034" s="24" t="s">
        <v>52</v>
      </c>
      <c r="E1034" s="24" t="s">
        <v>61</v>
      </c>
      <c r="F1034" s="24"/>
      <c r="G1034" s="24" t="s">
        <v>135</v>
      </c>
      <c r="H1034" s="24"/>
      <c r="I1034" s="24"/>
      <c r="J1034" s="24"/>
      <c r="K1034" s="24"/>
      <c r="L1034" s="24"/>
      <c r="M1034" s="24"/>
      <c r="N1034" s="24"/>
      <c r="O1034" s="24" t="s">
        <v>135</v>
      </c>
      <c r="P1034" s="24"/>
      <c r="Q1034" s="24"/>
      <c r="R1034" s="24" t="s">
        <v>135</v>
      </c>
      <c r="S1034" s="24" t="s">
        <v>135</v>
      </c>
      <c r="T1034" s="24" t="s">
        <v>135</v>
      </c>
      <c r="U1034" s="24"/>
      <c r="V1034" s="24"/>
      <c r="W1034" s="24" t="s">
        <v>66</v>
      </c>
      <c r="X1034" s="24" t="s">
        <v>87</v>
      </c>
      <c r="Y1034" s="24" t="s">
        <v>2902</v>
      </c>
      <c r="Z1034" s="23" t="s">
        <v>2903</v>
      </c>
    </row>
    <row r="1035" spans="1:26" ht="14.45" customHeight="1" x14ac:dyDescent="0.25">
      <c r="A1035" s="24" t="s">
        <v>2904</v>
      </c>
      <c r="B1035" s="24" t="s">
        <v>138</v>
      </c>
      <c r="C1035" s="19" t="s">
        <v>5</v>
      </c>
      <c r="D1035" s="24" t="s">
        <v>38</v>
      </c>
      <c r="E1035" s="24" t="s">
        <v>61</v>
      </c>
      <c r="F1035" s="24"/>
      <c r="G1035" s="24" t="s">
        <v>135</v>
      </c>
      <c r="H1035" s="24"/>
      <c r="I1035" s="24"/>
      <c r="J1035" s="24"/>
      <c r="K1035" s="24"/>
      <c r="L1035" s="24"/>
      <c r="M1035" s="24"/>
      <c r="N1035" s="24"/>
      <c r="O1035" s="24" t="s">
        <v>135</v>
      </c>
      <c r="P1035" s="24"/>
      <c r="Q1035" s="24"/>
      <c r="R1035" s="24" t="s">
        <v>135</v>
      </c>
      <c r="S1035" s="24" t="s">
        <v>135</v>
      </c>
      <c r="T1035" s="24" t="s">
        <v>135</v>
      </c>
      <c r="U1035" s="24"/>
      <c r="V1035" s="24"/>
      <c r="W1035" s="24" t="s">
        <v>66</v>
      </c>
      <c r="X1035" s="24" t="s">
        <v>88</v>
      </c>
      <c r="Y1035" s="24" t="s">
        <v>2905</v>
      </c>
      <c r="Z1035" s="23" t="s">
        <v>2906</v>
      </c>
    </row>
    <row r="1036" spans="1:26" ht="14.45" customHeight="1" x14ac:dyDescent="0.25">
      <c r="A1036" s="24" t="s">
        <v>2907</v>
      </c>
      <c r="B1036" s="24" t="s">
        <v>138</v>
      </c>
      <c r="C1036" s="19" t="s">
        <v>22</v>
      </c>
      <c r="D1036" s="24"/>
      <c r="E1036" s="24" t="s">
        <v>61</v>
      </c>
      <c r="F1036" s="24"/>
      <c r="G1036" s="24" t="s">
        <v>135</v>
      </c>
      <c r="H1036" s="24"/>
      <c r="I1036" s="24"/>
      <c r="J1036" s="24"/>
      <c r="K1036" s="24" t="s">
        <v>135</v>
      </c>
      <c r="L1036" s="24"/>
      <c r="M1036" s="24"/>
      <c r="N1036" s="24"/>
      <c r="O1036" s="24" t="s">
        <v>135</v>
      </c>
      <c r="P1036" s="24"/>
      <c r="Q1036" s="24"/>
      <c r="R1036" s="24"/>
      <c r="S1036" s="24" t="s">
        <v>135</v>
      </c>
      <c r="T1036" s="24"/>
      <c r="U1036" s="24"/>
      <c r="V1036" s="24"/>
      <c r="W1036" s="24" t="s">
        <v>66</v>
      </c>
      <c r="X1036" s="24" t="s">
        <v>87</v>
      </c>
      <c r="Y1036" s="24" t="s">
        <v>2908</v>
      </c>
      <c r="Z1036" s="23" t="s">
        <v>2909</v>
      </c>
    </row>
    <row r="1037" spans="1:26" ht="14.45" customHeight="1" x14ac:dyDescent="0.25">
      <c r="A1037" s="24" t="s">
        <v>2910</v>
      </c>
      <c r="B1037" s="24" t="s">
        <v>24</v>
      </c>
      <c r="C1037" s="19" t="s">
        <v>19</v>
      </c>
      <c r="D1037" s="24"/>
      <c r="E1037" s="24"/>
      <c r="F1037" s="24"/>
      <c r="G1037" s="24" t="s">
        <v>135</v>
      </c>
      <c r="H1037" s="24"/>
      <c r="I1037" s="24"/>
      <c r="J1037" s="24"/>
      <c r="K1037" s="24"/>
      <c r="L1037" s="24"/>
      <c r="M1037" s="24"/>
      <c r="N1037" s="24" t="s">
        <v>135</v>
      </c>
      <c r="O1037" s="24" t="s">
        <v>135</v>
      </c>
      <c r="P1037" s="24"/>
      <c r="Q1037" s="24"/>
      <c r="R1037" s="24"/>
      <c r="S1037" s="24"/>
      <c r="T1037" s="24"/>
      <c r="U1037" s="24"/>
      <c r="V1037" s="24"/>
      <c r="W1037" s="24" t="s">
        <v>66</v>
      </c>
      <c r="X1037" s="24" t="s">
        <v>86</v>
      </c>
      <c r="Y1037" s="24" t="s">
        <v>2911</v>
      </c>
      <c r="Z1037" s="23" t="s">
        <v>2912</v>
      </c>
    </row>
    <row r="1038" spans="1:26" ht="14.45" customHeight="1" x14ac:dyDescent="0.25">
      <c r="A1038" s="24" t="s">
        <v>2913</v>
      </c>
      <c r="B1038" s="24" t="s">
        <v>138</v>
      </c>
      <c r="C1038" s="19" t="s">
        <v>5</v>
      </c>
      <c r="D1038" s="24" t="s">
        <v>37</v>
      </c>
      <c r="E1038" s="24" t="s">
        <v>61</v>
      </c>
      <c r="F1038" s="24"/>
      <c r="G1038" s="24" t="s">
        <v>135</v>
      </c>
      <c r="H1038" s="24"/>
      <c r="I1038" s="24"/>
      <c r="J1038" s="24"/>
      <c r="K1038" s="24"/>
      <c r="L1038" s="24"/>
      <c r="M1038" s="24"/>
      <c r="N1038" s="24"/>
      <c r="O1038" s="24" t="s">
        <v>135</v>
      </c>
      <c r="P1038" s="24"/>
      <c r="Q1038" s="24"/>
      <c r="R1038" s="24" t="s">
        <v>135</v>
      </c>
      <c r="S1038" s="24" t="s">
        <v>135</v>
      </c>
      <c r="T1038" s="24" t="s">
        <v>135</v>
      </c>
      <c r="U1038" s="24"/>
      <c r="V1038" s="24"/>
      <c r="W1038" s="24" t="s">
        <v>66</v>
      </c>
      <c r="X1038" s="24" t="s">
        <v>86</v>
      </c>
      <c r="Y1038" s="24" t="s">
        <v>2914</v>
      </c>
      <c r="Z1038" s="23" t="s">
        <v>2915</v>
      </c>
    </row>
    <row r="1039" spans="1:26" ht="14.45" customHeight="1" x14ac:dyDescent="0.25">
      <c r="A1039" s="24" t="s">
        <v>2916</v>
      </c>
      <c r="B1039" s="24" t="s">
        <v>138</v>
      </c>
      <c r="C1039" s="19" t="s">
        <v>5</v>
      </c>
      <c r="D1039" s="24" t="s">
        <v>38</v>
      </c>
      <c r="E1039" s="24" t="s">
        <v>61</v>
      </c>
      <c r="F1039" s="24"/>
      <c r="G1039" s="24" t="s">
        <v>135</v>
      </c>
      <c r="H1039" s="24"/>
      <c r="I1039" s="24"/>
      <c r="J1039" s="24"/>
      <c r="K1039" s="24"/>
      <c r="L1039" s="24"/>
      <c r="M1039" s="24"/>
      <c r="N1039" s="24"/>
      <c r="O1039" s="24" t="s">
        <v>135</v>
      </c>
      <c r="P1039" s="24"/>
      <c r="Q1039" s="24"/>
      <c r="R1039" s="24" t="s">
        <v>135</v>
      </c>
      <c r="S1039" s="24" t="s">
        <v>135</v>
      </c>
      <c r="T1039" s="24" t="s">
        <v>135</v>
      </c>
      <c r="U1039" s="24"/>
      <c r="V1039" s="24"/>
      <c r="W1039" s="24" t="s">
        <v>66</v>
      </c>
      <c r="X1039" s="24" t="s">
        <v>88</v>
      </c>
      <c r="Y1039" s="24" t="s">
        <v>2917</v>
      </c>
      <c r="Z1039" s="23" t="s">
        <v>2918</v>
      </c>
    </row>
    <row r="1040" spans="1:26" ht="14.45" customHeight="1" x14ac:dyDescent="0.25">
      <c r="A1040" s="24" t="s">
        <v>2919</v>
      </c>
      <c r="B1040" s="24" t="s">
        <v>138</v>
      </c>
      <c r="C1040" s="19" t="s">
        <v>4</v>
      </c>
      <c r="D1040" s="24" t="s">
        <v>22</v>
      </c>
      <c r="E1040" s="24" t="s">
        <v>62</v>
      </c>
      <c r="F1040" s="24"/>
      <c r="G1040" s="24" t="s">
        <v>135</v>
      </c>
      <c r="H1040" s="24"/>
      <c r="I1040" s="24"/>
      <c r="J1040" s="24"/>
      <c r="K1040" s="24"/>
      <c r="L1040" s="24"/>
      <c r="M1040" s="24"/>
      <c r="N1040" s="24"/>
      <c r="O1040" s="24" t="s">
        <v>135</v>
      </c>
      <c r="P1040" s="24"/>
      <c r="Q1040" s="24"/>
      <c r="R1040" s="24" t="s">
        <v>135</v>
      </c>
      <c r="S1040" s="24" t="s">
        <v>135</v>
      </c>
      <c r="T1040" s="24" t="s">
        <v>135</v>
      </c>
      <c r="U1040" s="24"/>
      <c r="V1040" s="24"/>
      <c r="W1040" s="24" t="s">
        <v>66</v>
      </c>
      <c r="X1040" s="24" t="s">
        <v>86</v>
      </c>
      <c r="Y1040" s="24" t="s">
        <v>2920</v>
      </c>
      <c r="Z1040" s="23" t="s">
        <v>2921</v>
      </c>
    </row>
    <row r="1041" spans="1:26" ht="14.45" customHeight="1" x14ac:dyDescent="0.25">
      <c r="A1041" s="24" t="s">
        <v>2922</v>
      </c>
      <c r="B1041" s="24" t="s">
        <v>138</v>
      </c>
      <c r="C1041" s="19" t="s">
        <v>5</v>
      </c>
      <c r="D1041" s="24" t="s">
        <v>22</v>
      </c>
      <c r="E1041" s="24" t="s">
        <v>61</v>
      </c>
      <c r="F1041" s="24"/>
      <c r="G1041" s="24" t="s">
        <v>135</v>
      </c>
      <c r="H1041" s="24"/>
      <c r="I1041" s="24"/>
      <c r="J1041" s="24"/>
      <c r="K1041" s="24"/>
      <c r="L1041" s="24"/>
      <c r="M1041" s="24"/>
      <c r="N1041" s="24"/>
      <c r="O1041" s="24" t="s">
        <v>135</v>
      </c>
      <c r="P1041" s="24"/>
      <c r="Q1041" s="24"/>
      <c r="R1041" s="24" t="s">
        <v>135</v>
      </c>
      <c r="S1041" s="24" t="s">
        <v>135</v>
      </c>
      <c r="T1041" s="24" t="s">
        <v>135</v>
      </c>
      <c r="U1041" s="24"/>
      <c r="V1041" s="24"/>
      <c r="W1041" s="24" t="s">
        <v>66</v>
      </c>
      <c r="X1041" s="24" t="s">
        <v>87</v>
      </c>
      <c r="Y1041" s="24" t="s">
        <v>2923</v>
      </c>
      <c r="Z1041" s="23" t="s">
        <v>2924</v>
      </c>
    </row>
    <row r="1042" spans="1:26" ht="14.45" customHeight="1" x14ac:dyDescent="0.25">
      <c r="A1042" s="24" t="s">
        <v>2925</v>
      </c>
      <c r="B1042" s="24" t="s">
        <v>138</v>
      </c>
      <c r="C1042" s="19" t="s">
        <v>5</v>
      </c>
      <c r="D1042" s="24" t="s">
        <v>22</v>
      </c>
      <c r="E1042" s="24" t="s">
        <v>61</v>
      </c>
      <c r="F1042" s="24"/>
      <c r="G1042" s="24" t="s">
        <v>135</v>
      </c>
      <c r="H1042" s="24"/>
      <c r="I1042" s="24"/>
      <c r="J1042" s="24"/>
      <c r="K1042" s="24"/>
      <c r="L1042" s="24"/>
      <c r="M1042" s="24"/>
      <c r="N1042" s="24"/>
      <c r="O1042" s="24" t="s">
        <v>135</v>
      </c>
      <c r="P1042" s="24"/>
      <c r="Q1042" s="24"/>
      <c r="R1042" s="24" t="s">
        <v>135</v>
      </c>
      <c r="S1042" s="24" t="s">
        <v>135</v>
      </c>
      <c r="T1042" s="24" t="s">
        <v>135</v>
      </c>
      <c r="U1042" s="24"/>
      <c r="V1042" s="24"/>
      <c r="W1042" s="24" t="s">
        <v>66</v>
      </c>
      <c r="X1042" s="24" t="s">
        <v>87</v>
      </c>
      <c r="Y1042" s="24" t="s">
        <v>2926</v>
      </c>
      <c r="Z1042" s="23" t="s">
        <v>2927</v>
      </c>
    </row>
    <row r="1043" spans="1:26" ht="14.45" customHeight="1" x14ac:dyDescent="0.25">
      <c r="A1043" s="24" t="s">
        <v>2928</v>
      </c>
      <c r="B1043" s="24" t="s">
        <v>138</v>
      </c>
      <c r="C1043" s="19" t="s">
        <v>59</v>
      </c>
      <c r="D1043" s="24" t="s">
        <v>51</v>
      </c>
      <c r="E1043" s="24" t="s">
        <v>61</v>
      </c>
      <c r="F1043" s="24"/>
      <c r="G1043" s="24" t="s">
        <v>135</v>
      </c>
      <c r="H1043" s="24"/>
      <c r="I1043" s="24"/>
      <c r="J1043" s="24"/>
      <c r="K1043" s="24" t="s">
        <v>135</v>
      </c>
      <c r="L1043" s="24" t="s">
        <v>135</v>
      </c>
      <c r="M1043" s="24"/>
      <c r="N1043" s="24"/>
      <c r="O1043" s="24" t="s">
        <v>135</v>
      </c>
      <c r="P1043" s="24"/>
      <c r="Q1043" s="24"/>
      <c r="R1043" s="24" t="s">
        <v>135</v>
      </c>
      <c r="S1043" s="24" t="s">
        <v>135</v>
      </c>
      <c r="T1043" s="24"/>
      <c r="U1043" s="24"/>
      <c r="V1043" s="24"/>
      <c r="W1043" s="24" t="s">
        <v>66</v>
      </c>
      <c r="X1043" s="24" t="s">
        <v>88</v>
      </c>
      <c r="Y1043" s="24" t="s">
        <v>2929</v>
      </c>
      <c r="Z1043" s="23" t="s">
        <v>2930</v>
      </c>
    </row>
    <row r="1044" spans="1:26" ht="14.45" customHeight="1" x14ac:dyDescent="0.25">
      <c r="A1044" s="24" t="s">
        <v>2931</v>
      </c>
      <c r="B1044" s="24" t="s">
        <v>138</v>
      </c>
      <c r="C1044" s="19" t="s">
        <v>5</v>
      </c>
      <c r="D1044" s="24" t="s">
        <v>36</v>
      </c>
      <c r="E1044" s="24" t="s">
        <v>61</v>
      </c>
      <c r="F1044" s="24"/>
      <c r="G1044" s="24" t="s">
        <v>135</v>
      </c>
      <c r="H1044" s="24"/>
      <c r="I1044" s="24"/>
      <c r="J1044" s="24"/>
      <c r="K1044" s="24"/>
      <c r="L1044" s="24"/>
      <c r="M1044" s="24"/>
      <c r="N1044" s="24"/>
      <c r="O1044" s="24" t="s">
        <v>135</v>
      </c>
      <c r="P1044" s="24"/>
      <c r="Q1044" s="24"/>
      <c r="R1044" s="24" t="s">
        <v>135</v>
      </c>
      <c r="S1044" s="24" t="s">
        <v>135</v>
      </c>
      <c r="T1044" s="24" t="s">
        <v>135</v>
      </c>
      <c r="U1044" s="24"/>
      <c r="V1044" s="24"/>
      <c r="W1044" s="24" t="s">
        <v>66</v>
      </c>
      <c r="X1044" s="24" t="s">
        <v>86</v>
      </c>
      <c r="Y1044" s="24" t="s">
        <v>2932</v>
      </c>
      <c r="Z1044" s="23" t="s">
        <v>2933</v>
      </c>
    </row>
    <row r="1045" spans="1:26" ht="14.45" customHeight="1" x14ac:dyDescent="0.25">
      <c r="A1045" s="24" t="s">
        <v>2934</v>
      </c>
      <c r="B1045" s="24" t="s">
        <v>138</v>
      </c>
      <c r="C1045" s="19" t="s">
        <v>4</v>
      </c>
      <c r="D1045" s="24" t="s">
        <v>46</v>
      </c>
      <c r="E1045" s="24" t="s">
        <v>61</v>
      </c>
      <c r="F1045" s="24"/>
      <c r="G1045" s="24" t="s">
        <v>135</v>
      </c>
      <c r="H1045" s="24"/>
      <c r="I1045" s="24"/>
      <c r="J1045" s="24"/>
      <c r="K1045" s="24" t="s">
        <v>135</v>
      </c>
      <c r="L1045" s="24"/>
      <c r="M1045" s="24"/>
      <c r="N1045" s="24"/>
      <c r="O1045" s="24" t="s">
        <v>135</v>
      </c>
      <c r="P1045" s="24" t="s">
        <v>135</v>
      </c>
      <c r="Q1045" s="24"/>
      <c r="R1045" s="24" t="s">
        <v>135</v>
      </c>
      <c r="S1045" s="24"/>
      <c r="T1045" s="24"/>
      <c r="U1045" s="24"/>
      <c r="V1045" s="24"/>
      <c r="W1045" s="24" t="s">
        <v>66</v>
      </c>
      <c r="X1045" s="24" t="s">
        <v>88</v>
      </c>
      <c r="Y1045" s="24" t="s">
        <v>2935</v>
      </c>
      <c r="Z1045" s="23" t="s">
        <v>2936</v>
      </c>
    </row>
    <row r="1046" spans="1:26" ht="14.45" customHeight="1" x14ac:dyDescent="0.25">
      <c r="A1046" s="24" t="s">
        <v>2937</v>
      </c>
      <c r="B1046" s="24" t="s">
        <v>138</v>
      </c>
      <c r="C1046" s="19" t="s">
        <v>5</v>
      </c>
      <c r="D1046" s="24" t="s">
        <v>36</v>
      </c>
      <c r="E1046" s="24" t="s">
        <v>61</v>
      </c>
      <c r="F1046" s="24"/>
      <c r="G1046" s="24" t="s">
        <v>135</v>
      </c>
      <c r="H1046" s="24"/>
      <c r="I1046" s="24"/>
      <c r="J1046" s="24"/>
      <c r="K1046" s="24"/>
      <c r="L1046" s="24"/>
      <c r="M1046" s="24"/>
      <c r="N1046" s="24"/>
      <c r="O1046" s="24" t="s">
        <v>135</v>
      </c>
      <c r="P1046" s="24"/>
      <c r="Q1046" s="24"/>
      <c r="R1046" s="24" t="s">
        <v>135</v>
      </c>
      <c r="S1046" s="24" t="s">
        <v>135</v>
      </c>
      <c r="T1046" s="24" t="s">
        <v>135</v>
      </c>
      <c r="U1046" s="24"/>
      <c r="V1046" s="24"/>
      <c r="W1046" s="24" t="s">
        <v>66</v>
      </c>
      <c r="X1046" s="24" t="s">
        <v>86</v>
      </c>
      <c r="Y1046" s="24" t="s">
        <v>2938</v>
      </c>
      <c r="Z1046" s="23" t="s">
        <v>2939</v>
      </c>
    </row>
    <row r="1047" spans="1:26" ht="14.45" customHeight="1" x14ac:dyDescent="0.25">
      <c r="A1047" s="24" t="s">
        <v>2940</v>
      </c>
      <c r="B1047" s="24" t="s">
        <v>138</v>
      </c>
      <c r="C1047" s="19" t="s">
        <v>5</v>
      </c>
      <c r="D1047" s="24" t="s">
        <v>35</v>
      </c>
      <c r="E1047" s="24" t="s">
        <v>62</v>
      </c>
      <c r="F1047" s="24"/>
      <c r="G1047" s="24" t="s">
        <v>135</v>
      </c>
      <c r="H1047" s="24"/>
      <c r="I1047" s="24"/>
      <c r="J1047" s="24"/>
      <c r="K1047" s="24"/>
      <c r="L1047" s="24"/>
      <c r="M1047" s="24"/>
      <c r="N1047" s="24"/>
      <c r="O1047" s="24" t="s">
        <v>135</v>
      </c>
      <c r="P1047" s="24" t="s">
        <v>135</v>
      </c>
      <c r="Q1047" s="24"/>
      <c r="R1047" s="24" t="s">
        <v>135</v>
      </c>
      <c r="S1047" s="24" t="s">
        <v>135</v>
      </c>
      <c r="T1047" s="24" t="s">
        <v>135</v>
      </c>
      <c r="U1047" s="24"/>
      <c r="V1047" s="24"/>
      <c r="W1047" s="24" t="s">
        <v>66</v>
      </c>
      <c r="X1047" s="24" t="s">
        <v>88</v>
      </c>
      <c r="Y1047" s="24" t="s">
        <v>2941</v>
      </c>
      <c r="Z1047" s="23" t="s">
        <v>2942</v>
      </c>
    </row>
    <row r="1048" spans="1:26" ht="14.45" customHeight="1" x14ac:dyDescent="0.25">
      <c r="A1048" s="24" t="s">
        <v>2943</v>
      </c>
      <c r="B1048" s="24" t="s">
        <v>138</v>
      </c>
      <c r="C1048" s="19" t="s">
        <v>5</v>
      </c>
      <c r="D1048" s="24" t="s">
        <v>27</v>
      </c>
      <c r="E1048" s="24" t="s">
        <v>61</v>
      </c>
      <c r="F1048" s="24"/>
      <c r="G1048" s="24" t="s">
        <v>135</v>
      </c>
      <c r="H1048" s="24"/>
      <c r="I1048" s="24"/>
      <c r="J1048" s="24"/>
      <c r="K1048" s="24"/>
      <c r="L1048" s="24"/>
      <c r="M1048" s="24"/>
      <c r="N1048" s="24"/>
      <c r="O1048" s="24" t="s">
        <v>135</v>
      </c>
      <c r="P1048" s="24"/>
      <c r="Q1048" s="24"/>
      <c r="R1048" s="24" t="s">
        <v>135</v>
      </c>
      <c r="S1048" s="24" t="s">
        <v>135</v>
      </c>
      <c r="T1048" s="24" t="s">
        <v>135</v>
      </c>
      <c r="U1048" s="24"/>
      <c r="V1048" s="24"/>
      <c r="W1048" s="24" t="s">
        <v>66</v>
      </c>
      <c r="X1048" s="24" t="s">
        <v>86</v>
      </c>
      <c r="Y1048" s="24" t="s">
        <v>2944</v>
      </c>
      <c r="Z1048" s="23" t="s">
        <v>2945</v>
      </c>
    </row>
    <row r="1049" spans="1:26" ht="14.45" customHeight="1" x14ac:dyDescent="0.25">
      <c r="A1049" s="24" t="s">
        <v>2946</v>
      </c>
      <c r="B1049" s="24" t="s">
        <v>138</v>
      </c>
      <c r="C1049" s="19" t="s">
        <v>5</v>
      </c>
      <c r="D1049" s="24" t="s">
        <v>31</v>
      </c>
      <c r="E1049" s="24" t="s">
        <v>61</v>
      </c>
      <c r="F1049" s="24"/>
      <c r="G1049" s="24" t="s">
        <v>135</v>
      </c>
      <c r="H1049" s="24"/>
      <c r="I1049" s="24"/>
      <c r="J1049" s="24"/>
      <c r="K1049" s="24"/>
      <c r="L1049" s="24"/>
      <c r="M1049" s="24"/>
      <c r="N1049" s="24"/>
      <c r="O1049" s="24" t="s">
        <v>135</v>
      </c>
      <c r="P1049" s="24"/>
      <c r="Q1049" s="24"/>
      <c r="R1049" s="24" t="s">
        <v>135</v>
      </c>
      <c r="S1049" s="24" t="s">
        <v>135</v>
      </c>
      <c r="T1049" s="24" t="s">
        <v>135</v>
      </c>
      <c r="U1049" s="24"/>
      <c r="V1049" s="24"/>
      <c r="W1049" s="24" t="s">
        <v>66</v>
      </c>
      <c r="X1049" s="24" t="s">
        <v>87</v>
      </c>
      <c r="Y1049" s="24" t="s">
        <v>2947</v>
      </c>
      <c r="Z1049" s="23" t="s">
        <v>2948</v>
      </c>
    </row>
    <row r="1050" spans="1:26" ht="14.45" customHeight="1" x14ac:dyDescent="0.25">
      <c r="A1050" s="24" t="s">
        <v>2949</v>
      </c>
      <c r="B1050" s="24" t="s">
        <v>138</v>
      </c>
      <c r="C1050" s="19" t="s">
        <v>5</v>
      </c>
      <c r="D1050" s="24" t="s">
        <v>45</v>
      </c>
      <c r="E1050" s="24" t="s">
        <v>61</v>
      </c>
      <c r="F1050" s="24"/>
      <c r="G1050" s="24" t="s">
        <v>135</v>
      </c>
      <c r="H1050" s="24"/>
      <c r="I1050" s="24"/>
      <c r="J1050" s="24"/>
      <c r="K1050" s="24"/>
      <c r="L1050" s="24"/>
      <c r="M1050" s="24"/>
      <c r="N1050" s="24"/>
      <c r="O1050" s="24" t="s">
        <v>135</v>
      </c>
      <c r="P1050" s="24"/>
      <c r="Q1050" s="24"/>
      <c r="R1050" s="24" t="s">
        <v>135</v>
      </c>
      <c r="S1050" s="24" t="s">
        <v>135</v>
      </c>
      <c r="T1050" s="24" t="s">
        <v>135</v>
      </c>
      <c r="U1050" s="24"/>
      <c r="V1050" s="24"/>
      <c r="W1050" s="24" t="s">
        <v>66</v>
      </c>
      <c r="X1050" s="24" t="s">
        <v>87</v>
      </c>
      <c r="Y1050" s="24" t="s">
        <v>2950</v>
      </c>
      <c r="Z1050" s="23" t="s">
        <v>2951</v>
      </c>
    </row>
    <row r="1051" spans="1:26" ht="14.45" customHeight="1" x14ac:dyDescent="0.25">
      <c r="A1051" s="24" t="s">
        <v>2952</v>
      </c>
      <c r="B1051" s="24" t="s">
        <v>138</v>
      </c>
      <c r="C1051" s="19" t="s">
        <v>5</v>
      </c>
      <c r="D1051" s="24" t="s">
        <v>36</v>
      </c>
      <c r="E1051" s="24" t="s">
        <v>61</v>
      </c>
      <c r="F1051" s="24"/>
      <c r="G1051" s="24" t="s">
        <v>135</v>
      </c>
      <c r="H1051" s="24"/>
      <c r="I1051" s="24"/>
      <c r="J1051" s="24"/>
      <c r="K1051" s="24"/>
      <c r="L1051" s="24"/>
      <c r="M1051" s="24"/>
      <c r="N1051" s="24"/>
      <c r="O1051" s="24" t="s">
        <v>135</v>
      </c>
      <c r="P1051" s="24"/>
      <c r="Q1051" s="24"/>
      <c r="R1051" s="24" t="s">
        <v>135</v>
      </c>
      <c r="S1051" s="24" t="s">
        <v>135</v>
      </c>
      <c r="T1051" s="24" t="s">
        <v>135</v>
      </c>
      <c r="U1051" s="24"/>
      <c r="V1051" s="24"/>
      <c r="W1051" s="24" t="s">
        <v>66</v>
      </c>
      <c r="X1051" s="24" t="s">
        <v>88</v>
      </c>
      <c r="Y1051" s="24" t="s">
        <v>2953</v>
      </c>
      <c r="Z1051" s="23" t="s">
        <v>2954</v>
      </c>
    </row>
    <row r="1052" spans="1:26" ht="14.45" customHeight="1" x14ac:dyDescent="0.25">
      <c r="A1052" s="24" t="s">
        <v>2955</v>
      </c>
      <c r="B1052" s="24" t="s">
        <v>138</v>
      </c>
      <c r="C1052" s="19" t="s">
        <v>59</v>
      </c>
      <c r="D1052" s="24" t="s">
        <v>52</v>
      </c>
      <c r="E1052" s="24" t="s">
        <v>61</v>
      </c>
      <c r="F1052" s="24"/>
      <c r="G1052" s="24" t="s">
        <v>135</v>
      </c>
      <c r="H1052" s="24"/>
      <c r="I1052" s="24"/>
      <c r="J1052" s="24"/>
      <c r="K1052" s="24"/>
      <c r="L1052" s="24"/>
      <c r="M1052" s="24"/>
      <c r="N1052" s="24"/>
      <c r="O1052" s="24" t="s">
        <v>135</v>
      </c>
      <c r="P1052" s="24"/>
      <c r="Q1052" s="24"/>
      <c r="R1052" s="24" t="s">
        <v>135</v>
      </c>
      <c r="S1052" s="24" t="s">
        <v>135</v>
      </c>
      <c r="T1052" s="24" t="s">
        <v>135</v>
      </c>
      <c r="U1052" s="24"/>
      <c r="V1052" s="24"/>
      <c r="W1052" s="24" t="s">
        <v>66</v>
      </c>
      <c r="X1052" s="24" t="s">
        <v>88</v>
      </c>
      <c r="Y1052" s="24" t="s">
        <v>2956</v>
      </c>
      <c r="Z1052" s="23" t="s">
        <v>2957</v>
      </c>
    </row>
    <row r="1053" spans="1:26" ht="14.45" customHeight="1" x14ac:dyDescent="0.25">
      <c r="A1053" s="24" t="s">
        <v>2958</v>
      </c>
      <c r="B1053" s="24" t="s">
        <v>138</v>
      </c>
      <c r="C1053" s="19" t="s">
        <v>5</v>
      </c>
      <c r="D1053" s="24" t="s">
        <v>45</v>
      </c>
      <c r="E1053" s="24" t="s">
        <v>61</v>
      </c>
      <c r="F1053" s="24"/>
      <c r="G1053" s="24" t="s">
        <v>135</v>
      </c>
      <c r="H1053" s="24"/>
      <c r="I1053" s="24"/>
      <c r="J1053" s="24"/>
      <c r="K1053" s="24"/>
      <c r="L1053" s="24"/>
      <c r="M1053" s="24"/>
      <c r="N1053" s="24"/>
      <c r="O1053" s="24" t="s">
        <v>135</v>
      </c>
      <c r="P1053" s="24"/>
      <c r="Q1053" s="24"/>
      <c r="R1053" s="24" t="s">
        <v>135</v>
      </c>
      <c r="S1053" s="24" t="s">
        <v>135</v>
      </c>
      <c r="T1053" s="24" t="s">
        <v>135</v>
      </c>
      <c r="U1053" s="24"/>
      <c r="V1053" s="24"/>
      <c r="W1053" s="24" t="s">
        <v>66</v>
      </c>
      <c r="X1053" s="24" t="s">
        <v>87</v>
      </c>
      <c r="Y1053" s="24" t="s">
        <v>2959</v>
      </c>
      <c r="Z1053" s="23" t="s">
        <v>2960</v>
      </c>
    </row>
    <row r="1054" spans="1:26" ht="14.45" customHeight="1" x14ac:dyDescent="0.25">
      <c r="A1054" s="24" t="s">
        <v>2961</v>
      </c>
      <c r="B1054" s="24" t="s">
        <v>138</v>
      </c>
      <c r="C1054" s="19" t="s">
        <v>5</v>
      </c>
      <c r="D1054" s="24" t="s">
        <v>30</v>
      </c>
      <c r="E1054" s="24" t="s">
        <v>61</v>
      </c>
      <c r="F1054" s="24"/>
      <c r="G1054" s="24" t="s">
        <v>135</v>
      </c>
      <c r="H1054" s="24"/>
      <c r="I1054" s="24"/>
      <c r="J1054" s="24"/>
      <c r="K1054" s="24"/>
      <c r="L1054" s="24"/>
      <c r="M1054" s="24"/>
      <c r="N1054" s="24"/>
      <c r="O1054" s="24" t="s">
        <v>135</v>
      </c>
      <c r="P1054" s="24"/>
      <c r="Q1054" s="24"/>
      <c r="R1054" s="24" t="s">
        <v>135</v>
      </c>
      <c r="S1054" s="24" t="s">
        <v>135</v>
      </c>
      <c r="T1054" s="24" t="s">
        <v>135</v>
      </c>
      <c r="U1054" s="24"/>
      <c r="V1054" s="24"/>
      <c r="W1054" s="24" t="s">
        <v>66</v>
      </c>
      <c r="X1054" s="24" t="s">
        <v>86</v>
      </c>
      <c r="Y1054" s="24" t="s">
        <v>2962</v>
      </c>
      <c r="Z1054" s="23" t="s">
        <v>2963</v>
      </c>
    </row>
    <row r="1055" spans="1:26" ht="14.45" customHeight="1" x14ac:dyDescent="0.25">
      <c r="A1055" s="24" t="s">
        <v>2964</v>
      </c>
      <c r="B1055" s="24" t="s">
        <v>138</v>
      </c>
      <c r="C1055" s="19" t="s">
        <v>5</v>
      </c>
      <c r="D1055" s="24" t="s">
        <v>35</v>
      </c>
      <c r="E1055" s="24" t="s">
        <v>61</v>
      </c>
      <c r="F1055" s="24"/>
      <c r="G1055" s="24" t="s">
        <v>135</v>
      </c>
      <c r="H1055" s="24"/>
      <c r="I1055" s="24"/>
      <c r="J1055" s="24"/>
      <c r="K1055" s="24"/>
      <c r="L1055" s="24"/>
      <c r="M1055" s="24"/>
      <c r="N1055" s="24"/>
      <c r="O1055" s="24" t="s">
        <v>135</v>
      </c>
      <c r="P1055" s="24"/>
      <c r="Q1055" s="24"/>
      <c r="R1055" s="24" t="s">
        <v>135</v>
      </c>
      <c r="S1055" s="24" t="s">
        <v>135</v>
      </c>
      <c r="T1055" s="24" t="s">
        <v>135</v>
      </c>
      <c r="U1055" s="24"/>
      <c r="V1055" s="24"/>
      <c r="W1055" s="24" t="s">
        <v>66</v>
      </c>
      <c r="X1055" s="24" t="s">
        <v>88</v>
      </c>
      <c r="Y1055" s="24" t="s">
        <v>2965</v>
      </c>
      <c r="Z1055" s="23" t="s">
        <v>2939</v>
      </c>
    </row>
    <row r="1056" spans="1:26" ht="14.45" customHeight="1" x14ac:dyDescent="0.25">
      <c r="A1056" s="24" t="s">
        <v>2966</v>
      </c>
      <c r="B1056" s="24" t="s">
        <v>138</v>
      </c>
      <c r="C1056" s="19" t="s">
        <v>5</v>
      </c>
      <c r="D1056" s="24" t="s">
        <v>41</v>
      </c>
      <c r="E1056" s="24" t="s">
        <v>61</v>
      </c>
      <c r="F1056" s="24"/>
      <c r="G1056" s="24" t="s">
        <v>135</v>
      </c>
      <c r="H1056" s="24"/>
      <c r="I1056" s="24"/>
      <c r="J1056" s="24"/>
      <c r="K1056" s="24"/>
      <c r="L1056" s="24"/>
      <c r="M1056" s="24"/>
      <c r="N1056" s="24"/>
      <c r="O1056" s="24" t="s">
        <v>135</v>
      </c>
      <c r="P1056" s="24"/>
      <c r="Q1056" s="24"/>
      <c r="R1056" s="24" t="s">
        <v>135</v>
      </c>
      <c r="S1056" s="24" t="s">
        <v>135</v>
      </c>
      <c r="T1056" s="24" t="s">
        <v>135</v>
      </c>
      <c r="U1056" s="24"/>
      <c r="V1056" s="24"/>
      <c r="W1056" s="24" t="s">
        <v>66</v>
      </c>
      <c r="X1056" s="24" t="s">
        <v>86</v>
      </c>
      <c r="Y1056" s="24" t="s">
        <v>2967</v>
      </c>
      <c r="Z1056" s="23" t="s">
        <v>2939</v>
      </c>
    </row>
    <row r="1057" spans="1:26" ht="14.45" customHeight="1" x14ac:dyDescent="0.25">
      <c r="A1057" s="24" t="s">
        <v>2968</v>
      </c>
      <c r="B1057" s="24" t="s">
        <v>138</v>
      </c>
      <c r="C1057" s="19" t="s">
        <v>4</v>
      </c>
      <c r="D1057" s="24" t="s">
        <v>48</v>
      </c>
      <c r="E1057" s="24" t="s">
        <v>62</v>
      </c>
      <c r="F1057" s="24"/>
      <c r="G1057" s="24" t="s">
        <v>135</v>
      </c>
      <c r="H1057" s="24"/>
      <c r="I1057" s="24"/>
      <c r="J1057" s="24"/>
      <c r="K1057" s="24"/>
      <c r="L1057" s="24"/>
      <c r="M1057" s="24"/>
      <c r="N1057" s="24"/>
      <c r="O1057" s="24" t="s">
        <v>135</v>
      </c>
      <c r="P1057" s="24"/>
      <c r="Q1057" s="24"/>
      <c r="R1057" s="24" t="s">
        <v>135</v>
      </c>
      <c r="S1057" s="24" t="s">
        <v>135</v>
      </c>
      <c r="T1057" s="24" t="s">
        <v>135</v>
      </c>
      <c r="U1057" s="24"/>
      <c r="V1057" s="24"/>
      <c r="W1057" s="24" t="s">
        <v>66</v>
      </c>
      <c r="X1057" s="24" t="s">
        <v>86</v>
      </c>
      <c r="Y1057" s="24" t="s">
        <v>2969</v>
      </c>
      <c r="Z1057" s="23" t="s">
        <v>2970</v>
      </c>
    </row>
    <row r="1058" spans="1:26" ht="14.45" customHeight="1" x14ac:dyDescent="0.25">
      <c r="A1058" s="24" t="s">
        <v>2971</v>
      </c>
      <c r="B1058" s="24" t="s">
        <v>138</v>
      </c>
      <c r="C1058" s="19" t="s">
        <v>5</v>
      </c>
      <c r="D1058" s="24" t="s">
        <v>34</v>
      </c>
      <c r="E1058" s="24" t="s">
        <v>61</v>
      </c>
      <c r="F1058" s="24"/>
      <c r="G1058" s="24" t="s">
        <v>135</v>
      </c>
      <c r="H1058" s="24"/>
      <c r="I1058" s="24"/>
      <c r="J1058" s="24"/>
      <c r="K1058" s="24"/>
      <c r="L1058" s="24"/>
      <c r="M1058" s="24"/>
      <c r="N1058" s="24"/>
      <c r="O1058" s="24" t="s">
        <v>135</v>
      </c>
      <c r="P1058" s="24"/>
      <c r="Q1058" s="24"/>
      <c r="R1058" s="24" t="s">
        <v>135</v>
      </c>
      <c r="S1058" s="24" t="s">
        <v>135</v>
      </c>
      <c r="T1058" s="24" t="s">
        <v>135</v>
      </c>
      <c r="U1058" s="24"/>
      <c r="V1058" s="24"/>
      <c r="W1058" s="24" t="s">
        <v>66</v>
      </c>
      <c r="X1058" s="24" t="s">
        <v>87</v>
      </c>
      <c r="Y1058" s="24" t="s">
        <v>2972</v>
      </c>
      <c r="Z1058" s="23" t="s">
        <v>2939</v>
      </c>
    </row>
    <row r="1059" spans="1:26" ht="14.45" customHeight="1" x14ac:dyDescent="0.25">
      <c r="A1059" s="24" t="s">
        <v>2973</v>
      </c>
      <c r="B1059" s="24" t="s">
        <v>138</v>
      </c>
      <c r="C1059" s="19" t="s">
        <v>5</v>
      </c>
      <c r="D1059" s="24" t="s">
        <v>45</v>
      </c>
      <c r="E1059" s="24" t="s">
        <v>61</v>
      </c>
      <c r="F1059" s="24"/>
      <c r="G1059" s="24" t="s">
        <v>135</v>
      </c>
      <c r="H1059" s="24"/>
      <c r="I1059" s="24"/>
      <c r="J1059" s="24"/>
      <c r="K1059" s="24"/>
      <c r="L1059" s="24"/>
      <c r="M1059" s="24" t="s">
        <v>135</v>
      </c>
      <c r="N1059" s="24"/>
      <c r="O1059" s="24" t="s">
        <v>135</v>
      </c>
      <c r="P1059" s="24"/>
      <c r="Q1059" s="24"/>
      <c r="R1059" s="24" t="s">
        <v>135</v>
      </c>
      <c r="S1059" s="24"/>
      <c r="T1059" s="24"/>
      <c r="U1059" s="24"/>
      <c r="V1059" s="24"/>
      <c r="W1059" s="24" t="s">
        <v>66</v>
      </c>
      <c r="X1059" s="24" t="s">
        <v>88</v>
      </c>
      <c r="Y1059" s="24" t="s">
        <v>2974</v>
      </c>
      <c r="Z1059" s="23" t="s">
        <v>2975</v>
      </c>
    </row>
    <row r="1060" spans="1:26" ht="14.45" customHeight="1" x14ac:dyDescent="0.25">
      <c r="A1060" s="24" t="s">
        <v>2976</v>
      </c>
      <c r="B1060" s="24" t="s">
        <v>25</v>
      </c>
      <c r="C1060" s="19" t="s">
        <v>10</v>
      </c>
      <c r="D1060" s="24"/>
      <c r="E1060" s="24"/>
      <c r="F1060" s="24"/>
      <c r="G1060" s="24" t="s">
        <v>135</v>
      </c>
      <c r="H1060" s="24"/>
      <c r="I1060" s="24"/>
      <c r="J1060" s="24"/>
      <c r="K1060" s="24" t="s">
        <v>135</v>
      </c>
      <c r="L1060" s="24" t="s">
        <v>135</v>
      </c>
      <c r="M1060" s="24"/>
      <c r="N1060" s="24"/>
      <c r="O1060" s="24" t="s">
        <v>135</v>
      </c>
      <c r="P1060" s="24" t="s">
        <v>135</v>
      </c>
      <c r="Q1060" s="24"/>
      <c r="R1060" s="24"/>
      <c r="S1060" s="24"/>
      <c r="T1060" s="24"/>
      <c r="U1060" s="24"/>
      <c r="V1060" s="24"/>
      <c r="W1060" s="24" t="s">
        <v>66</v>
      </c>
      <c r="X1060" s="24" t="s">
        <v>142</v>
      </c>
      <c r="Y1060" s="24" t="s">
        <v>2977</v>
      </c>
      <c r="Z1060" s="23" t="s">
        <v>2978</v>
      </c>
    </row>
    <row r="1061" spans="1:26" ht="14.45" customHeight="1" x14ac:dyDescent="0.25">
      <c r="A1061" s="24" t="s">
        <v>2979</v>
      </c>
      <c r="B1061" s="24" t="s">
        <v>138</v>
      </c>
      <c r="C1061" s="19" t="s">
        <v>5</v>
      </c>
      <c r="D1061" s="24" t="s">
        <v>37</v>
      </c>
      <c r="E1061" s="24" t="s">
        <v>62</v>
      </c>
      <c r="F1061" s="24"/>
      <c r="G1061" s="24" t="s">
        <v>135</v>
      </c>
      <c r="H1061" s="24"/>
      <c r="I1061" s="24"/>
      <c r="J1061" s="24"/>
      <c r="K1061" s="24"/>
      <c r="L1061" s="24"/>
      <c r="M1061" s="24" t="s">
        <v>135</v>
      </c>
      <c r="N1061" s="24"/>
      <c r="O1061" s="24" t="s">
        <v>135</v>
      </c>
      <c r="P1061" s="24"/>
      <c r="Q1061" s="24"/>
      <c r="R1061" s="24" t="s">
        <v>135</v>
      </c>
      <c r="S1061" s="24" t="s">
        <v>135</v>
      </c>
      <c r="T1061" s="24" t="s">
        <v>135</v>
      </c>
      <c r="U1061" s="24"/>
      <c r="V1061" s="24"/>
      <c r="W1061" s="24" t="s">
        <v>66</v>
      </c>
      <c r="X1061" s="24" t="s">
        <v>88</v>
      </c>
      <c r="Y1061" s="24" t="s">
        <v>2980</v>
      </c>
      <c r="Z1061" s="23" t="s">
        <v>2981</v>
      </c>
    </row>
    <row r="1062" spans="1:26" ht="14.45" customHeight="1" x14ac:dyDescent="0.25">
      <c r="A1062" s="24" t="s">
        <v>2982</v>
      </c>
      <c r="B1062" s="24" t="s">
        <v>138</v>
      </c>
      <c r="C1062" s="19" t="s">
        <v>59</v>
      </c>
      <c r="D1062" s="24" t="s">
        <v>141</v>
      </c>
      <c r="E1062" s="24" t="s">
        <v>62</v>
      </c>
      <c r="F1062" s="24" t="s">
        <v>135</v>
      </c>
      <c r="G1062" s="24" t="s">
        <v>135</v>
      </c>
      <c r="H1062" s="24"/>
      <c r="I1062" s="24"/>
      <c r="J1062" s="24"/>
      <c r="K1062" s="24" t="s">
        <v>135</v>
      </c>
      <c r="L1062" s="24"/>
      <c r="M1062" s="24"/>
      <c r="N1062" s="24"/>
      <c r="O1062" s="24" t="s">
        <v>135</v>
      </c>
      <c r="P1062" s="24" t="s">
        <v>135</v>
      </c>
      <c r="Q1062" s="24"/>
      <c r="R1062" s="24"/>
      <c r="S1062" s="24"/>
      <c r="T1062" s="24"/>
      <c r="U1062" s="24" t="s">
        <v>135</v>
      </c>
      <c r="V1062" s="24"/>
      <c r="W1062" s="24" t="s">
        <v>66</v>
      </c>
      <c r="X1062" s="24" t="s">
        <v>88</v>
      </c>
      <c r="Y1062" s="24" t="s">
        <v>2983</v>
      </c>
      <c r="Z1062" s="23" t="s">
        <v>2984</v>
      </c>
    </row>
    <row r="1063" spans="1:26" ht="14.45" customHeight="1" x14ac:dyDescent="0.25">
      <c r="A1063" s="24" t="s">
        <v>2985</v>
      </c>
      <c r="B1063" s="24" t="s">
        <v>138</v>
      </c>
      <c r="C1063" s="19" t="s">
        <v>5</v>
      </c>
      <c r="D1063" s="24" t="s">
        <v>37</v>
      </c>
      <c r="E1063" s="24" t="s">
        <v>62</v>
      </c>
      <c r="F1063" s="24"/>
      <c r="G1063" s="24" t="s">
        <v>135</v>
      </c>
      <c r="H1063" s="24"/>
      <c r="I1063" s="24"/>
      <c r="J1063" s="24"/>
      <c r="K1063" s="24" t="s">
        <v>135</v>
      </c>
      <c r="L1063" s="24"/>
      <c r="M1063" s="24"/>
      <c r="N1063" s="24"/>
      <c r="O1063" s="24" t="s">
        <v>135</v>
      </c>
      <c r="P1063" s="24"/>
      <c r="Q1063" s="24"/>
      <c r="R1063" s="24" t="s">
        <v>135</v>
      </c>
      <c r="S1063" s="24" t="s">
        <v>135</v>
      </c>
      <c r="T1063" s="24"/>
      <c r="U1063" s="24"/>
      <c r="V1063" s="24"/>
      <c r="W1063" s="24" t="s">
        <v>66</v>
      </c>
      <c r="X1063" s="24" t="s">
        <v>88</v>
      </c>
      <c r="Y1063" s="24" t="s">
        <v>2986</v>
      </c>
      <c r="Z1063" s="23" t="s">
        <v>2987</v>
      </c>
    </row>
    <row r="1064" spans="1:26" ht="14.45" customHeight="1" x14ac:dyDescent="0.25">
      <c r="A1064" s="24" t="s">
        <v>2988</v>
      </c>
      <c r="B1064" s="24" t="s">
        <v>138</v>
      </c>
      <c r="C1064" s="19" t="s">
        <v>5</v>
      </c>
      <c r="D1064" s="24" t="s">
        <v>29</v>
      </c>
      <c r="E1064" s="24" t="s">
        <v>62</v>
      </c>
      <c r="F1064" s="24"/>
      <c r="G1064" s="24" t="s">
        <v>135</v>
      </c>
      <c r="H1064" s="24"/>
      <c r="I1064" s="24"/>
      <c r="J1064" s="24"/>
      <c r="K1064" s="24"/>
      <c r="L1064" s="24"/>
      <c r="M1064" s="24"/>
      <c r="N1064" s="24"/>
      <c r="O1064" s="24" t="s">
        <v>135</v>
      </c>
      <c r="P1064" s="24"/>
      <c r="Q1064" s="24"/>
      <c r="R1064" s="24" t="s">
        <v>135</v>
      </c>
      <c r="S1064" s="24" t="s">
        <v>135</v>
      </c>
      <c r="T1064" s="24" t="s">
        <v>135</v>
      </c>
      <c r="U1064" s="24"/>
      <c r="V1064" s="24"/>
      <c r="W1064" s="24" t="s">
        <v>66</v>
      </c>
      <c r="X1064" s="24" t="s">
        <v>142</v>
      </c>
      <c r="Y1064" s="24" t="s">
        <v>2989</v>
      </c>
      <c r="Z1064" s="23" t="s">
        <v>2990</v>
      </c>
    </row>
    <row r="1065" spans="1:26" ht="14.45" customHeight="1" x14ac:dyDescent="0.25">
      <c r="A1065" s="24" t="s">
        <v>2991</v>
      </c>
      <c r="B1065" s="24" t="s">
        <v>138</v>
      </c>
      <c r="C1065" s="19" t="s">
        <v>5</v>
      </c>
      <c r="D1065" s="24" t="s">
        <v>45</v>
      </c>
      <c r="E1065" s="24" t="s">
        <v>61</v>
      </c>
      <c r="F1065" s="24"/>
      <c r="G1065" s="24" t="s">
        <v>135</v>
      </c>
      <c r="H1065" s="24"/>
      <c r="I1065" s="24"/>
      <c r="J1065" s="24"/>
      <c r="K1065" s="24"/>
      <c r="L1065" s="24"/>
      <c r="M1065" s="24"/>
      <c r="N1065" s="24"/>
      <c r="O1065" s="24" t="s">
        <v>135</v>
      </c>
      <c r="P1065" s="24"/>
      <c r="Q1065" s="24"/>
      <c r="R1065" s="24" t="s">
        <v>135</v>
      </c>
      <c r="S1065" s="24"/>
      <c r="T1065" s="24" t="s">
        <v>135</v>
      </c>
      <c r="U1065" s="24"/>
      <c r="V1065" s="24"/>
      <c r="W1065" s="24" t="s">
        <v>66</v>
      </c>
      <c r="X1065" s="24" t="s">
        <v>86</v>
      </c>
      <c r="Y1065" s="24" t="s">
        <v>2992</v>
      </c>
      <c r="Z1065" s="23" t="s">
        <v>2939</v>
      </c>
    </row>
    <row r="1066" spans="1:26" ht="14.45" customHeight="1" x14ac:dyDescent="0.25">
      <c r="A1066" s="24" t="s">
        <v>2993</v>
      </c>
      <c r="B1066" s="24" t="s">
        <v>138</v>
      </c>
      <c r="C1066" s="19" t="s">
        <v>5</v>
      </c>
      <c r="D1066" s="24" t="s">
        <v>37</v>
      </c>
      <c r="E1066" s="24" t="s">
        <v>61</v>
      </c>
      <c r="F1066" s="24"/>
      <c r="G1066" s="24" t="s">
        <v>135</v>
      </c>
      <c r="H1066" s="24"/>
      <c r="I1066" s="24"/>
      <c r="J1066" s="24"/>
      <c r="K1066" s="24"/>
      <c r="L1066" s="24"/>
      <c r="M1066" s="24"/>
      <c r="N1066" s="24"/>
      <c r="O1066" s="24" t="s">
        <v>135</v>
      </c>
      <c r="P1066" s="24"/>
      <c r="Q1066" s="24"/>
      <c r="R1066" s="24" t="s">
        <v>135</v>
      </c>
      <c r="S1066" s="24" t="s">
        <v>135</v>
      </c>
      <c r="T1066" s="24" t="s">
        <v>135</v>
      </c>
      <c r="U1066" s="24"/>
      <c r="V1066" s="24"/>
      <c r="W1066" s="24" t="s">
        <v>66</v>
      </c>
      <c r="X1066" s="24" t="s">
        <v>87</v>
      </c>
      <c r="Y1066" s="24" t="s">
        <v>2994</v>
      </c>
      <c r="Z1066" s="23" t="s">
        <v>2995</v>
      </c>
    </row>
    <row r="1067" spans="1:26" ht="14.45" customHeight="1" x14ac:dyDescent="0.25">
      <c r="A1067" s="24" t="s">
        <v>2996</v>
      </c>
      <c r="B1067" s="24" t="s">
        <v>138</v>
      </c>
      <c r="C1067" s="19" t="s">
        <v>59</v>
      </c>
      <c r="D1067" s="24" t="s">
        <v>140</v>
      </c>
      <c r="E1067" s="24" t="s">
        <v>61</v>
      </c>
      <c r="F1067" s="24"/>
      <c r="G1067" s="24" t="s">
        <v>135</v>
      </c>
      <c r="H1067" s="24"/>
      <c r="I1067" s="24"/>
      <c r="J1067" s="24"/>
      <c r="K1067" s="24" t="s">
        <v>135</v>
      </c>
      <c r="L1067" s="24" t="s">
        <v>135</v>
      </c>
      <c r="M1067" s="24"/>
      <c r="N1067" s="24"/>
      <c r="O1067" s="24" t="s">
        <v>135</v>
      </c>
      <c r="P1067" s="24"/>
      <c r="Q1067" s="24"/>
      <c r="R1067" s="24" t="s">
        <v>135</v>
      </c>
      <c r="S1067" s="24"/>
      <c r="T1067" s="24"/>
      <c r="U1067" s="24"/>
      <c r="V1067" s="24"/>
      <c r="W1067" s="24" t="s">
        <v>66</v>
      </c>
      <c r="X1067" s="24" t="s">
        <v>87</v>
      </c>
      <c r="Y1067" s="24" t="s">
        <v>2997</v>
      </c>
      <c r="Z1067" s="23" t="s">
        <v>2998</v>
      </c>
    </row>
    <row r="1068" spans="1:26" ht="14.45" customHeight="1" x14ac:dyDescent="0.25">
      <c r="A1068" s="24" t="s">
        <v>2999</v>
      </c>
      <c r="B1068" s="24" t="s">
        <v>24</v>
      </c>
      <c r="C1068" s="19" t="s">
        <v>21</v>
      </c>
      <c r="D1068" s="24"/>
      <c r="E1068" s="24"/>
      <c r="F1068" s="24"/>
      <c r="G1068" s="24" t="s">
        <v>135</v>
      </c>
      <c r="H1068" s="24"/>
      <c r="I1068" s="24"/>
      <c r="J1068" s="24"/>
      <c r="K1068" s="24" t="s">
        <v>135</v>
      </c>
      <c r="L1068" s="24" t="s">
        <v>135</v>
      </c>
      <c r="M1068" s="24" t="s">
        <v>135</v>
      </c>
      <c r="N1068" s="24" t="s">
        <v>135</v>
      </c>
      <c r="O1068" s="24" t="s">
        <v>135</v>
      </c>
      <c r="P1068" s="24"/>
      <c r="Q1068" s="24"/>
      <c r="R1068" s="24"/>
      <c r="S1068" s="24"/>
      <c r="T1068" s="24"/>
      <c r="U1068" s="24"/>
      <c r="V1068" s="24"/>
      <c r="W1068" s="24" t="s">
        <v>66</v>
      </c>
      <c r="X1068" s="24" t="s">
        <v>86</v>
      </c>
      <c r="Y1068" s="24" t="s">
        <v>3000</v>
      </c>
      <c r="Z1068" s="23" t="s">
        <v>3001</v>
      </c>
    </row>
    <row r="1069" spans="1:26" ht="14.45" customHeight="1" x14ac:dyDescent="0.25">
      <c r="A1069" s="24" t="s">
        <v>3002</v>
      </c>
      <c r="B1069" s="24" t="s">
        <v>138</v>
      </c>
      <c r="C1069" s="19" t="s">
        <v>59</v>
      </c>
      <c r="D1069" s="24" t="s">
        <v>52</v>
      </c>
      <c r="E1069" s="24" t="s">
        <v>61</v>
      </c>
      <c r="F1069" s="24"/>
      <c r="G1069" s="24" t="s">
        <v>135</v>
      </c>
      <c r="H1069" s="24"/>
      <c r="I1069" s="24"/>
      <c r="J1069" s="24"/>
      <c r="K1069" s="24" t="s">
        <v>135</v>
      </c>
      <c r="L1069" s="24"/>
      <c r="M1069" s="24"/>
      <c r="N1069" s="24"/>
      <c r="O1069" s="24" t="s">
        <v>135</v>
      </c>
      <c r="P1069" s="24"/>
      <c r="Q1069" s="24"/>
      <c r="R1069" s="24" t="s">
        <v>135</v>
      </c>
      <c r="S1069" s="24" t="s">
        <v>135</v>
      </c>
      <c r="T1069" s="24" t="s">
        <v>135</v>
      </c>
      <c r="U1069" s="24"/>
      <c r="V1069" s="24"/>
      <c r="W1069" s="24" t="s">
        <v>66</v>
      </c>
      <c r="X1069" s="24" t="s">
        <v>88</v>
      </c>
      <c r="Y1069" s="24" t="s">
        <v>3003</v>
      </c>
      <c r="Z1069" s="23" t="s">
        <v>3004</v>
      </c>
    </row>
    <row r="1070" spans="1:26" ht="14.45" customHeight="1" x14ac:dyDescent="0.25">
      <c r="A1070" s="24" t="s">
        <v>3005</v>
      </c>
      <c r="B1070" s="24" t="s">
        <v>138</v>
      </c>
      <c r="C1070" s="19" t="s">
        <v>5</v>
      </c>
      <c r="D1070" s="24" t="s">
        <v>35</v>
      </c>
      <c r="E1070" s="24" t="s">
        <v>62</v>
      </c>
      <c r="F1070" s="24"/>
      <c r="G1070" s="24" t="s">
        <v>135</v>
      </c>
      <c r="H1070" s="24"/>
      <c r="I1070" s="24"/>
      <c r="J1070" s="24"/>
      <c r="K1070" s="24"/>
      <c r="L1070" s="24"/>
      <c r="M1070" s="24"/>
      <c r="N1070" s="24"/>
      <c r="O1070" s="24" t="s">
        <v>135</v>
      </c>
      <c r="P1070" s="24"/>
      <c r="Q1070" s="24"/>
      <c r="R1070" s="24" t="s">
        <v>135</v>
      </c>
      <c r="S1070" s="24"/>
      <c r="T1070" s="24" t="s">
        <v>135</v>
      </c>
      <c r="U1070" s="24"/>
      <c r="V1070" s="24"/>
      <c r="W1070" s="24" t="s">
        <v>66</v>
      </c>
      <c r="X1070" s="24" t="s">
        <v>86</v>
      </c>
      <c r="Y1070" s="24" t="s">
        <v>3006</v>
      </c>
      <c r="Z1070" s="23" t="s">
        <v>3007</v>
      </c>
    </row>
    <row r="1071" spans="1:26" ht="14.45" customHeight="1" x14ac:dyDescent="0.25">
      <c r="A1071" s="24" t="s">
        <v>3008</v>
      </c>
      <c r="B1071" s="24" t="s">
        <v>138</v>
      </c>
      <c r="C1071" s="19" t="s">
        <v>59</v>
      </c>
      <c r="D1071" s="24" t="s">
        <v>51</v>
      </c>
      <c r="E1071" s="24" t="s">
        <v>61</v>
      </c>
      <c r="F1071" s="24"/>
      <c r="G1071" s="24" t="s">
        <v>135</v>
      </c>
      <c r="H1071" s="24"/>
      <c r="I1071" s="24"/>
      <c r="J1071" s="24"/>
      <c r="K1071" s="24"/>
      <c r="L1071" s="24"/>
      <c r="M1071" s="24"/>
      <c r="N1071" s="24"/>
      <c r="O1071" s="24" t="s">
        <v>135</v>
      </c>
      <c r="P1071" s="24"/>
      <c r="Q1071" s="24"/>
      <c r="R1071" s="24" t="s">
        <v>135</v>
      </c>
      <c r="S1071" s="24"/>
      <c r="T1071" s="24"/>
      <c r="U1071" s="24"/>
      <c r="V1071" s="24"/>
      <c r="W1071" s="24" t="s">
        <v>66</v>
      </c>
      <c r="X1071" s="24" t="s">
        <v>88</v>
      </c>
      <c r="Y1071" s="24" t="s">
        <v>3009</v>
      </c>
      <c r="Z1071" s="23" t="s">
        <v>3010</v>
      </c>
    </row>
    <row r="1072" spans="1:26" ht="14.45" customHeight="1" x14ac:dyDescent="0.25">
      <c r="A1072" s="24" t="s">
        <v>3011</v>
      </c>
      <c r="B1072" s="24" t="s">
        <v>138</v>
      </c>
      <c r="C1072" s="19" t="s">
        <v>5</v>
      </c>
      <c r="D1072" s="24" t="s">
        <v>22</v>
      </c>
      <c r="E1072" s="24" t="s">
        <v>61</v>
      </c>
      <c r="F1072" s="24"/>
      <c r="G1072" s="24" t="s">
        <v>135</v>
      </c>
      <c r="H1072" s="24"/>
      <c r="I1072" s="24"/>
      <c r="J1072" s="24"/>
      <c r="K1072" s="24"/>
      <c r="L1072" s="24"/>
      <c r="M1072" s="24"/>
      <c r="N1072" s="24"/>
      <c r="O1072" s="24" t="s">
        <v>135</v>
      </c>
      <c r="P1072" s="24"/>
      <c r="Q1072" s="24" t="s">
        <v>135</v>
      </c>
      <c r="R1072" s="24" t="s">
        <v>135</v>
      </c>
      <c r="S1072" s="24" t="s">
        <v>135</v>
      </c>
      <c r="T1072" s="24" t="s">
        <v>135</v>
      </c>
      <c r="U1072" s="24"/>
      <c r="V1072" s="24"/>
      <c r="W1072" s="24" t="s">
        <v>66</v>
      </c>
      <c r="X1072" s="24" t="s">
        <v>88</v>
      </c>
      <c r="Y1072" s="24" t="s">
        <v>3012</v>
      </c>
      <c r="Z1072" s="23" t="s">
        <v>3013</v>
      </c>
    </row>
    <row r="1073" spans="1:26" ht="14.45" customHeight="1" x14ac:dyDescent="0.25">
      <c r="A1073" s="24" t="s">
        <v>3014</v>
      </c>
      <c r="B1073" s="24" t="s">
        <v>138</v>
      </c>
      <c r="C1073" s="19" t="s">
        <v>5</v>
      </c>
      <c r="D1073" s="24" t="s">
        <v>22</v>
      </c>
      <c r="E1073" s="24" t="s">
        <v>61</v>
      </c>
      <c r="F1073" s="24"/>
      <c r="G1073" s="24" t="s">
        <v>135</v>
      </c>
      <c r="H1073" s="24"/>
      <c r="I1073" s="24"/>
      <c r="J1073" s="24"/>
      <c r="K1073" s="24"/>
      <c r="L1073" s="24"/>
      <c r="M1073" s="24"/>
      <c r="N1073" s="24"/>
      <c r="O1073" s="24" t="s">
        <v>135</v>
      </c>
      <c r="P1073" s="24"/>
      <c r="Q1073" s="24"/>
      <c r="R1073" s="24" t="s">
        <v>135</v>
      </c>
      <c r="S1073" s="24" t="s">
        <v>135</v>
      </c>
      <c r="T1073" s="24" t="s">
        <v>135</v>
      </c>
      <c r="U1073" s="24"/>
      <c r="V1073" s="24"/>
      <c r="W1073" s="24" t="s">
        <v>66</v>
      </c>
      <c r="X1073" s="24" t="s">
        <v>88</v>
      </c>
      <c r="Y1073" s="24" t="s">
        <v>3015</v>
      </c>
      <c r="Z1073" s="23" t="s">
        <v>3016</v>
      </c>
    </row>
    <row r="1074" spans="1:26" ht="14.45" customHeight="1" x14ac:dyDescent="0.25">
      <c r="A1074" s="24" t="s">
        <v>3017</v>
      </c>
      <c r="B1074" s="24" t="s">
        <v>138</v>
      </c>
      <c r="C1074" s="19" t="s">
        <v>5</v>
      </c>
      <c r="D1074" s="24" t="s">
        <v>22</v>
      </c>
      <c r="E1074" s="24" t="s">
        <v>61</v>
      </c>
      <c r="F1074" s="24"/>
      <c r="G1074" s="24" t="s">
        <v>135</v>
      </c>
      <c r="H1074" s="24"/>
      <c r="I1074" s="24"/>
      <c r="J1074" s="24"/>
      <c r="K1074" s="24"/>
      <c r="L1074" s="24"/>
      <c r="M1074" s="24"/>
      <c r="N1074" s="24"/>
      <c r="O1074" s="24" t="s">
        <v>135</v>
      </c>
      <c r="P1074" s="24"/>
      <c r="Q1074" s="24"/>
      <c r="R1074" s="24" t="s">
        <v>135</v>
      </c>
      <c r="S1074" s="24" t="s">
        <v>135</v>
      </c>
      <c r="T1074" s="24" t="s">
        <v>135</v>
      </c>
      <c r="U1074" s="24"/>
      <c r="V1074" s="24"/>
      <c r="W1074" s="24" t="s">
        <v>66</v>
      </c>
      <c r="X1074" s="24" t="s">
        <v>88</v>
      </c>
      <c r="Y1074" s="24" t="s">
        <v>3018</v>
      </c>
      <c r="Z1074" s="23" t="s">
        <v>3019</v>
      </c>
    </row>
    <row r="1075" spans="1:26" ht="14.45" customHeight="1" x14ac:dyDescent="0.25">
      <c r="A1075" s="24" t="s">
        <v>3020</v>
      </c>
      <c r="B1075" s="24" t="s">
        <v>24</v>
      </c>
      <c r="C1075" s="19" t="s">
        <v>21</v>
      </c>
      <c r="D1075" s="24"/>
      <c r="E1075" s="24"/>
      <c r="F1075" s="24"/>
      <c r="G1075" s="24" t="s">
        <v>135</v>
      </c>
      <c r="H1075" s="24"/>
      <c r="I1075" s="24"/>
      <c r="J1075" s="24"/>
      <c r="K1075" s="24" t="s">
        <v>135</v>
      </c>
      <c r="L1075" s="24" t="s">
        <v>135</v>
      </c>
      <c r="M1075" s="24" t="s">
        <v>135</v>
      </c>
      <c r="N1075" s="24" t="s">
        <v>135</v>
      </c>
      <c r="O1075" s="24" t="s">
        <v>135</v>
      </c>
      <c r="P1075" s="24"/>
      <c r="Q1075" s="24"/>
      <c r="R1075" s="24"/>
      <c r="S1075" s="24"/>
      <c r="T1075" s="24"/>
      <c r="U1075" s="24"/>
      <c r="V1075" s="24"/>
      <c r="W1075" s="24" t="s">
        <v>66</v>
      </c>
      <c r="X1075" s="24" t="s">
        <v>86</v>
      </c>
      <c r="Y1075" s="24" t="s">
        <v>3021</v>
      </c>
      <c r="Z1075" s="23" t="s">
        <v>3022</v>
      </c>
    </row>
    <row r="1076" spans="1:26" ht="14.45" customHeight="1" x14ac:dyDescent="0.25">
      <c r="A1076" s="24" t="s">
        <v>3023</v>
      </c>
      <c r="B1076" s="24" t="s">
        <v>24</v>
      </c>
      <c r="C1076" s="19" t="s">
        <v>21</v>
      </c>
      <c r="D1076" s="24"/>
      <c r="E1076" s="24"/>
      <c r="F1076" s="24"/>
      <c r="G1076" s="24" t="s">
        <v>135</v>
      </c>
      <c r="H1076" s="24"/>
      <c r="I1076" s="24"/>
      <c r="J1076" s="24"/>
      <c r="K1076" s="24" t="s">
        <v>135</v>
      </c>
      <c r="L1076" s="24" t="s">
        <v>135</v>
      </c>
      <c r="M1076" s="24" t="s">
        <v>135</v>
      </c>
      <c r="N1076" s="24" t="s">
        <v>135</v>
      </c>
      <c r="O1076" s="24" t="s">
        <v>135</v>
      </c>
      <c r="P1076" s="24"/>
      <c r="Q1076" s="24"/>
      <c r="R1076" s="24"/>
      <c r="S1076" s="24"/>
      <c r="T1076" s="24"/>
      <c r="U1076" s="24"/>
      <c r="V1076" s="24"/>
      <c r="W1076" s="24" t="s">
        <v>66</v>
      </c>
      <c r="X1076" s="24" t="s">
        <v>86</v>
      </c>
      <c r="Y1076" s="24" t="s">
        <v>3024</v>
      </c>
      <c r="Z1076" s="23" t="s">
        <v>3025</v>
      </c>
    </row>
    <row r="1077" spans="1:26" ht="14.45" customHeight="1" x14ac:dyDescent="0.25">
      <c r="A1077" s="24" t="s">
        <v>3026</v>
      </c>
      <c r="B1077" s="24" t="s">
        <v>25</v>
      </c>
      <c r="C1077" s="19" t="s">
        <v>6</v>
      </c>
      <c r="D1077" s="24"/>
      <c r="E1077" s="24"/>
      <c r="F1077" s="24"/>
      <c r="G1077" s="24" t="s">
        <v>135</v>
      </c>
      <c r="H1077" s="24"/>
      <c r="I1077" s="24"/>
      <c r="J1077" s="24"/>
      <c r="K1077" s="24"/>
      <c r="L1077" s="24"/>
      <c r="M1077" s="24"/>
      <c r="N1077" s="24"/>
      <c r="O1077" s="24" t="s">
        <v>135</v>
      </c>
      <c r="P1077" s="24" t="s">
        <v>135</v>
      </c>
      <c r="Q1077" s="24" t="s">
        <v>135</v>
      </c>
      <c r="R1077" s="24"/>
      <c r="S1077" s="24"/>
      <c r="T1077" s="24"/>
      <c r="U1077" s="24"/>
      <c r="V1077" s="24"/>
      <c r="W1077" s="24" t="s">
        <v>66</v>
      </c>
      <c r="X1077" s="24" t="s">
        <v>87</v>
      </c>
      <c r="Y1077" s="24" t="s">
        <v>3027</v>
      </c>
      <c r="Z1077" s="23" t="s">
        <v>3028</v>
      </c>
    </row>
    <row r="1078" spans="1:26" ht="14.45" customHeight="1" x14ac:dyDescent="0.25">
      <c r="A1078" s="24" t="s">
        <v>3029</v>
      </c>
      <c r="B1078" s="24" t="s">
        <v>25</v>
      </c>
      <c r="C1078" s="19" t="s">
        <v>6</v>
      </c>
      <c r="D1078" s="24"/>
      <c r="E1078" s="24"/>
      <c r="F1078" s="24"/>
      <c r="G1078" s="24" t="s">
        <v>135</v>
      </c>
      <c r="H1078" s="24"/>
      <c r="I1078" s="24"/>
      <c r="J1078" s="24"/>
      <c r="K1078" s="24"/>
      <c r="L1078" s="24"/>
      <c r="M1078" s="24"/>
      <c r="N1078" s="24"/>
      <c r="O1078" s="24" t="s">
        <v>135</v>
      </c>
      <c r="P1078" s="24" t="s">
        <v>135</v>
      </c>
      <c r="Q1078" s="24" t="s">
        <v>135</v>
      </c>
      <c r="R1078" s="24"/>
      <c r="S1078" s="24"/>
      <c r="T1078" s="24"/>
      <c r="U1078" s="24"/>
      <c r="V1078" s="24"/>
      <c r="W1078" s="24" t="s">
        <v>66</v>
      </c>
      <c r="X1078" s="24" t="s">
        <v>88</v>
      </c>
      <c r="Y1078" s="24" t="s">
        <v>3030</v>
      </c>
      <c r="Z1078" s="23" t="s">
        <v>3031</v>
      </c>
    </row>
    <row r="1079" spans="1:26" ht="14.45" customHeight="1" x14ac:dyDescent="0.25">
      <c r="A1079" s="24" t="s">
        <v>3032</v>
      </c>
      <c r="B1079" s="24" t="s">
        <v>23</v>
      </c>
      <c r="C1079" s="19" t="s">
        <v>12</v>
      </c>
      <c r="D1079" s="24"/>
      <c r="E1079" s="24"/>
      <c r="F1079" s="24"/>
      <c r="G1079" s="24" t="s">
        <v>135</v>
      </c>
      <c r="H1079" s="24"/>
      <c r="I1079" s="24" t="s">
        <v>135</v>
      </c>
      <c r="J1079" s="24" t="s">
        <v>135</v>
      </c>
      <c r="K1079" s="24" t="s">
        <v>135</v>
      </c>
      <c r="L1079" s="24" t="s">
        <v>135</v>
      </c>
      <c r="M1079" s="24"/>
      <c r="N1079" s="24"/>
      <c r="O1079" s="24" t="s">
        <v>135</v>
      </c>
      <c r="P1079" s="24" t="s">
        <v>135</v>
      </c>
      <c r="Q1079" s="24" t="s">
        <v>135</v>
      </c>
      <c r="R1079" s="24" t="s">
        <v>135</v>
      </c>
      <c r="S1079" s="24"/>
      <c r="T1079" s="24"/>
      <c r="U1079" s="24"/>
      <c r="V1079" s="24"/>
      <c r="W1079" s="24" t="s">
        <v>66</v>
      </c>
      <c r="X1079" s="24" t="s">
        <v>88</v>
      </c>
      <c r="Y1079" s="24" t="s">
        <v>3033</v>
      </c>
      <c r="Z1079" s="23" t="s">
        <v>3034</v>
      </c>
    </row>
    <row r="1080" spans="1:26" ht="14.45" customHeight="1" x14ac:dyDescent="0.25">
      <c r="A1080" s="24" t="s">
        <v>3035</v>
      </c>
      <c r="B1080" s="24" t="s">
        <v>25</v>
      </c>
      <c r="C1080" s="19" t="s">
        <v>6</v>
      </c>
      <c r="D1080" s="24"/>
      <c r="E1080" s="24"/>
      <c r="F1080" s="24"/>
      <c r="G1080" s="24" t="s">
        <v>135</v>
      </c>
      <c r="H1080" s="24"/>
      <c r="I1080" s="24"/>
      <c r="J1080" s="24"/>
      <c r="K1080" s="24"/>
      <c r="L1080" s="24"/>
      <c r="M1080" s="24"/>
      <c r="N1080" s="24"/>
      <c r="O1080" s="24" t="s">
        <v>135</v>
      </c>
      <c r="P1080" s="24" t="s">
        <v>135</v>
      </c>
      <c r="Q1080" s="24" t="s">
        <v>135</v>
      </c>
      <c r="R1080" s="24"/>
      <c r="S1080" s="24"/>
      <c r="T1080" s="24"/>
      <c r="U1080" s="24"/>
      <c r="V1080" s="24"/>
      <c r="W1080" s="24" t="s">
        <v>66</v>
      </c>
      <c r="X1080" s="24" t="s">
        <v>142</v>
      </c>
      <c r="Y1080" s="24" t="s">
        <v>3036</v>
      </c>
      <c r="Z1080" s="23" t="s">
        <v>3037</v>
      </c>
    </row>
    <row r="1081" spans="1:26" ht="14.45" customHeight="1" x14ac:dyDescent="0.25">
      <c r="A1081" s="24" t="s">
        <v>3038</v>
      </c>
      <c r="B1081" s="24" t="s">
        <v>138</v>
      </c>
      <c r="C1081" s="19" t="s">
        <v>5</v>
      </c>
      <c r="D1081" s="24" t="s">
        <v>37</v>
      </c>
      <c r="E1081" s="24" t="s">
        <v>61</v>
      </c>
      <c r="F1081" s="24"/>
      <c r="G1081" s="24" t="s">
        <v>135</v>
      </c>
      <c r="H1081" s="24"/>
      <c r="I1081" s="24"/>
      <c r="J1081" s="24"/>
      <c r="K1081" s="24"/>
      <c r="L1081" s="24"/>
      <c r="M1081" s="24"/>
      <c r="N1081" s="24"/>
      <c r="O1081" s="24" t="s">
        <v>135</v>
      </c>
      <c r="P1081" s="24"/>
      <c r="Q1081" s="24"/>
      <c r="R1081" s="24" t="s">
        <v>135</v>
      </c>
      <c r="S1081" s="24"/>
      <c r="T1081" s="24" t="s">
        <v>135</v>
      </c>
      <c r="U1081" s="24"/>
      <c r="V1081" s="24"/>
      <c r="W1081" s="24" t="s">
        <v>66</v>
      </c>
      <c r="X1081" s="24" t="s">
        <v>88</v>
      </c>
      <c r="Y1081" s="24" t="s">
        <v>3039</v>
      </c>
      <c r="Z1081" s="23" t="s">
        <v>2939</v>
      </c>
    </row>
    <row r="1082" spans="1:26" ht="14.45" customHeight="1" x14ac:dyDescent="0.25">
      <c r="A1082" s="24" t="s">
        <v>3040</v>
      </c>
      <c r="B1082" s="24" t="s">
        <v>138</v>
      </c>
      <c r="C1082" s="19" t="s">
        <v>5</v>
      </c>
      <c r="D1082" s="24" t="s">
        <v>29</v>
      </c>
      <c r="E1082" s="24" t="s">
        <v>61</v>
      </c>
      <c r="F1082" s="24"/>
      <c r="G1082" s="24" t="s">
        <v>135</v>
      </c>
      <c r="H1082" s="24"/>
      <c r="I1082" s="24"/>
      <c r="J1082" s="24"/>
      <c r="K1082" s="24"/>
      <c r="L1082" s="24"/>
      <c r="M1082" s="24"/>
      <c r="N1082" s="24"/>
      <c r="O1082" s="24" t="s">
        <v>135</v>
      </c>
      <c r="P1082" s="24"/>
      <c r="Q1082" s="24"/>
      <c r="R1082" s="24" t="s">
        <v>135</v>
      </c>
      <c r="S1082" s="24" t="s">
        <v>135</v>
      </c>
      <c r="T1082" s="24" t="s">
        <v>135</v>
      </c>
      <c r="U1082" s="24"/>
      <c r="V1082" s="24"/>
      <c r="W1082" s="24" t="s">
        <v>66</v>
      </c>
      <c r="X1082" s="24" t="s">
        <v>87</v>
      </c>
      <c r="Y1082" s="24" t="s">
        <v>3041</v>
      </c>
      <c r="Z1082" s="23" t="s">
        <v>3042</v>
      </c>
    </row>
    <row r="1083" spans="1:26" ht="14.45" customHeight="1" x14ac:dyDescent="0.25">
      <c r="A1083" s="24" t="s">
        <v>3043</v>
      </c>
      <c r="B1083" s="24" t="s">
        <v>138</v>
      </c>
      <c r="C1083" s="19" t="s">
        <v>5</v>
      </c>
      <c r="D1083" s="24" t="s">
        <v>34</v>
      </c>
      <c r="E1083" s="24" t="s">
        <v>61</v>
      </c>
      <c r="F1083" s="24"/>
      <c r="G1083" s="24" t="s">
        <v>135</v>
      </c>
      <c r="H1083" s="24"/>
      <c r="I1083" s="24"/>
      <c r="J1083" s="24"/>
      <c r="K1083" s="24"/>
      <c r="L1083" s="24"/>
      <c r="M1083" s="24"/>
      <c r="N1083" s="24"/>
      <c r="O1083" s="24" t="s">
        <v>135</v>
      </c>
      <c r="P1083" s="24"/>
      <c r="Q1083" s="24"/>
      <c r="R1083" s="24" t="s">
        <v>135</v>
      </c>
      <c r="S1083" s="24" t="s">
        <v>135</v>
      </c>
      <c r="T1083" s="24" t="s">
        <v>135</v>
      </c>
      <c r="U1083" s="24"/>
      <c r="V1083" s="24"/>
      <c r="W1083" s="24" t="s">
        <v>66</v>
      </c>
      <c r="X1083" s="24" t="s">
        <v>86</v>
      </c>
      <c r="Y1083" s="24" t="s">
        <v>3044</v>
      </c>
      <c r="Z1083" s="23" t="s">
        <v>3045</v>
      </c>
    </row>
    <row r="1084" spans="1:26" ht="14.45" customHeight="1" x14ac:dyDescent="0.25">
      <c r="A1084" s="24" t="s">
        <v>3046</v>
      </c>
      <c r="B1084" s="24" t="s">
        <v>138</v>
      </c>
      <c r="C1084" s="19" t="s">
        <v>59</v>
      </c>
      <c r="D1084" s="24" t="s">
        <v>54</v>
      </c>
      <c r="E1084" s="24" t="s">
        <v>61</v>
      </c>
      <c r="F1084" s="24"/>
      <c r="G1084" s="24" t="s">
        <v>135</v>
      </c>
      <c r="H1084" s="24"/>
      <c r="I1084" s="24"/>
      <c r="J1084" s="24"/>
      <c r="K1084" s="24" t="s">
        <v>135</v>
      </c>
      <c r="L1084" s="24"/>
      <c r="M1084" s="24"/>
      <c r="N1084" s="24"/>
      <c r="O1084" s="24" t="s">
        <v>135</v>
      </c>
      <c r="P1084" s="24"/>
      <c r="Q1084" s="24"/>
      <c r="R1084" s="24"/>
      <c r="S1084" s="24"/>
      <c r="T1084" s="24"/>
      <c r="U1084" s="24"/>
      <c r="V1084" s="24"/>
      <c r="W1084" s="24" t="s">
        <v>66</v>
      </c>
      <c r="X1084" s="24" t="s">
        <v>87</v>
      </c>
      <c r="Y1084" s="24" t="s">
        <v>3047</v>
      </c>
      <c r="Z1084" s="23" t="s">
        <v>3048</v>
      </c>
    </row>
    <row r="1085" spans="1:26" ht="14.45" customHeight="1" x14ac:dyDescent="0.25">
      <c r="A1085" s="24" t="s">
        <v>3049</v>
      </c>
      <c r="B1085" s="24" t="s">
        <v>138</v>
      </c>
      <c r="C1085" s="19" t="s">
        <v>4</v>
      </c>
      <c r="D1085" s="24" t="s">
        <v>47</v>
      </c>
      <c r="E1085" s="24" t="s">
        <v>61</v>
      </c>
      <c r="F1085" s="24"/>
      <c r="G1085" s="24" t="s">
        <v>135</v>
      </c>
      <c r="H1085" s="24"/>
      <c r="I1085" s="24"/>
      <c r="J1085" s="24"/>
      <c r="K1085" s="24"/>
      <c r="L1085" s="24"/>
      <c r="M1085" s="24"/>
      <c r="N1085" s="24"/>
      <c r="O1085" s="24" t="s">
        <v>135</v>
      </c>
      <c r="P1085" s="24"/>
      <c r="Q1085" s="24"/>
      <c r="R1085" s="24" t="s">
        <v>135</v>
      </c>
      <c r="S1085" s="24" t="s">
        <v>135</v>
      </c>
      <c r="T1085" s="24"/>
      <c r="U1085" s="24"/>
      <c r="V1085" s="24"/>
      <c r="W1085" s="24" t="s">
        <v>66</v>
      </c>
      <c r="X1085" s="24" t="s">
        <v>89</v>
      </c>
      <c r="Y1085" s="24" t="s">
        <v>3050</v>
      </c>
      <c r="Z1085" s="23" t="s">
        <v>3051</v>
      </c>
    </row>
    <row r="1086" spans="1:26" ht="14.45" customHeight="1" x14ac:dyDescent="0.25">
      <c r="A1086" s="24" t="s">
        <v>3052</v>
      </c>
      <c r="B1086" s="24" t="s">
        <v>138</v>
      </c>
      <c r="C1086" s="19" t="s">
        <v>5</v>
      </c>
      <c r="D1086" s="24" t="s">
        <v>35</v>
      </c>
      <c r="E1086" s="24" t="s">
        <v>61</v>
      </c>
      <c r="F1086" s="24"/>
      <c r="G1086" s="24" t="s">
        <v>135</v>
      </c>
      <c r="H1086" s="24"/>
      <c r="I1086" s="24"/>
      <c r="J1086" s="24"/>
      <c r="K1086" s="24"/>
      <c r="L1086" s="24"/>
      <c r="M1086" s="24"/>
      <c r="N1086" s="24"/>
      <c r="O1086" s="24" t="s">
        <v>135</v>
      </c>
      <c r="P1086" s="24"/>
      <c r="Q1086" s="24"/>
      <c r="R1086" s="24" t="s">
        <v>135</v>
      </c>
      <c r="S1086" s="24"/>
      <c r="T1086" s="24"/>
      <c r="U1086" s="24"/>
      <c r="V1086" s="24"/>
      <c r="W1086" s="24" t="s">
        <v>66</v>
      </c>
      <c r="X1086" s="24" t="s">
        <v>88</v>
      </c>
      <c r="Y1086" s="24" t="s">
        <v>3053</v>
      </c>
      <c r="Z1086" s="23" t="s">
        <v>3054</v>
      </c>
    </row>
    <row r="1087" spans="1:26" ht="14.45" customHeight="1" x14ac:dyDescent="0.25">
      <c r="A1087" s="24" t="s">
        <v>3055</v>
      </c>
      <c r="B1087" s="24" t="s">
        <v>138</v>
      </c>
      <c r="C1087" s="19" t="s">
        <v>4</v>
      </c>
      <c r="D1087" s="24" t="s">
        <v>47</v>
      </c>
      <c r="E1087" s="24" t="s">
        <v>61</v>
      </c>
      <c r="F1087" s="24"/>
      <c r="G1087" s="24" t="s">
        <v>135</v>
      </c>
      <c r="H1087" s="24"/>
      <c r="I1087" s="24"/>
      <c r="J1087" s="24"/>
      <c r="K1087" s="24"/>
      <c r="L1087" s="24"/>
      <c r="M1087" s="24"/>
      <c r="N1087" s="24"/>
      <c r="O1087" s="24" t="s">
        <v>135</v>
      </c>
      <c r="P1087" s="24"/>
      <c r="Q1087" s="24"/>
      <c r="R1087" s="24" t="s">
        <v>135</v>
      </c>
      <c r="S1087" s="24" t="s">
        <v>135</v>
      </c>
      <c r="T1087" s="24"/>
      <c r="U1087" s="24"/>
      <c r="V1087" s="24"/>
      <c r="W1087" s="24" t="s">
        <v>66</v>
      </c>
      <c r="X1087" s="24" t="s">
        <v>88</v>
      </c>
      <c r="Y1087" s="24" t="s">
        <v>3056</v>
      </c>
      <c r="Z1087" s="23" t="s">
        <v>3057</v>
      </c>
    </row>
    <row r="1088" spans="1:26" ht="14.45" customHeight="1" x14ac:dyDescent="0.25">
      <c r="A1088" s="24" t="s">
        <v>2313</v>
      </c>
      <c r="B1088" s="24" t="s">
        <v>138</v>
      </c>
      <c r="C1088" s="19" t="s">
        <v>4</v>
      </c>
      <c r="D1088" s="24" t="s">
        <v>48</v>
      </c>
      <c r="E1088" s="24" t="s">
        <v>61</v>
      </c>
      <c r="F1088" s="24"/>
      <c r="G1088" s="24"/>
      <c r="H1088" s="24"/>
      <c r="I1088" s="24"/>
      <c r="J1088" s="24"/>
      <c r="K1088" s="24"/>
      <c r="L1088" s="24"/>
      <c r="M1088" s="24"/>
      <c r="N1088" s="24"/>
      <c r="O1088" s="24" t="s">
        <v>135</v>
      </c>
      <c r="P1088" s="24"/>
      <c r="Q1088" s="24" t="s">
        <v>135</v>
      </c>
      <c r="R1088" s="24"/>
      <c r="S1088" s="24"/>
      <c r="T1088" s="24"/>
      <c r="U1088" s="24"/>
      <c r="V1088" s="24"/>
      <c r="W1088" s="24" t="s">
        <v>66</v>
      </c>
      <c r="X1088" s="24" t="s">
        <v>88</v>
      </c>
      <c r="Y1088" s="24" t="s">
        <v>3058</v>
      </c>
      <c r="Z1088" s="23" t="s">
        <v>3059</v>
      </c>
    </row>
    <row r="1089" spans="1:26" ht="14.45" customHeight="1" x14ac:dyDescent="0.25">
      <c r="A1089" s="24" t="s">
        <v>3060</v>
      </c>
      <c r="B1089" s="24" t="s">
        <v>138</v>
      </c>
      <c r="C1089" s="19" t="s">
        <v>5</v>
      </c>
      <c r="D1089" s="24" t="s">
        <v>40</v>
      </c>
      <c r="E1089" s="24" t="s">
        <v>61</v>
      </c>
      <c r="F1089" s="24"/>
      <c r="G1089" s="24"/>
      <c r="H1089" s="24"/>
      <c r="I1089" s="24"/>
      <c r="J1089" s="24"/>
      <c r="K1089" s="24"/>
      <c r="L1089" s="24"/>
      <c r="M1089" s="24"/>
      <c r="N1089" s="24"/>
      <c r="O1089" s="24" t="s">
        <v>135</v>
      </c>
      <c r="P1089" s="24"/>
      <c r="Q1089" s="24"/>
      <c r="R1089" s="24" t="s">
        <v>135</v>
      </c>
      <c r="S1089" s="24" t="s">
        <v>135</v>
      </c>
      <c r="T1089" s="24" t="s">
        <v>135</v>
      </c>
      <c r="U1089" s="24"/>
      <c r="V1089" s="24"/>
      <c r="W1089" s="24" t="s">
        <v>66</v>
      </c>
      <c r="X1089" s="24" t="s">
        <v>87</v>
      </c>
      <c r="Y1089" s="24" t="s">
        <v>3061</v>
      </c>
      <c r="Z1089" s="23" t="s">
        <v>3062</v>
      </c>
    </row>
    <row r="1090" spans="1:26" ht="14.45" customHeight="1" x14ac:dyDescent="0.25">
      <c r="A1090" s="24" t="s">
        <v>3063</v>
      </c>
      <c r="B1090" s="24" t="s">
        <v>138</v>
      </c>
      <c r="C1090" s="19" t="s">
        <v>5</v>
      </c>
      <c r="D1090" s="24" t="s">
        <v>40</v>
      </c>
      <c r="E1090" s="24" t="s">
        <v>61</v>
      </c>
      <c r="F1090" s="24"/>
      <c r="G1090" s="24"/>
      <c r="H1090" s="24"/>
      <c r="I1090" s="24"/>
      <c r="J1090" s="24"/>
      <c r="K1090" s="24"/>
      <c r="L1090" s="24"/>
      <c r="M1090" s="24"/>
      <c r="N1090" s="24"/>
      <c r="O1090" s="24" t="s">
        <v>135</v>
      </c>
      <c r="P1090" s="24"/>
      <c r="Q1090" s="24"/>
      <c r="R1090" s="24" t="s">
        <v>135</v>
      </c>
      <c r="S1090" s="24"/>
      <c r="T1090" s="24" t="s">
        <v>135</v>
      </c>
      <c r="U1090" s="24"/>
      <c r="V1090" s="24"/>
      <c r="W1090" s="24" t="s">
        <v>66</v>
      </c>
      <c r="X1090" s="24" t="s">
        <v>87</v>
      </c>
      <c r="Y1090" s="24" t="s">
        <v>3064</v>
      </c>
      <c r="Z1090" s="23" t="s">
        <v>3065</v>
      </c>
    </row>
    <row r="1091" spans="1:26" ht="14.45" customHeight="1" x14ac:dyDescent="0.25">
      <c r="A1091" s="24" t="s">
        <v>3066</v>
      </c>
      <c r="B1091" s="24" t="s">
        <v>138</v>
      </c>
      <c r="C1091" s="19" t="s">
        <v>5</v>
      </c>
      <c r="D1091" s="24" t="s">
        <v>22</v>
      </c>
      <c r="E1091" s="24" t="s">
        <v>61</v>
      </c>
      <c r="F1091" s="24"/>
      <c r="G1091" s="24"/>
      <c r="H1091" s="24"/>
      <c r="I1091" s="24"/>
      <c r="J1091" s="24"/>
      <c r="K1091" s="24"/>
      <c r="L1091" s="24"/>
      <c r="M1091" s="24"/>
      <c r="N1091" s="24"/>
      <c r="O1091" s="24" t="s">
        <v>135</v>
      </c>
      <c r="P1091" s="24"/>
      <c r="Q1091" s="24"/>
      <c r="R1091" s="24" t="s">
        <v>135</v>
      </c>
      <c r="S1091" s="24" t="s">
        <v>135</v>
      </c>
      <c r="T1091" s="24" t="s">
        <v>135</v>
      </c>
      <c r="U1091" s="24"/>
      <c r="V1091" s="24"/>
      <c r="W1091" s="24" t="s">
        <v>66</v>
      </c>
      <c r="X1091" s="24" t="s">
        <v>88</v>
      </c>
      <c r="Y1091" s="24" t="s">
        <v>3067</v>
      </c>
      <c r="Z1091" s="23" t="s">
        <v>3068</v>
      </c>
    </row>
    <row r="1092" spans="1:26" ht="14.45" customHeight="1" x14ac:dyDescent="0.25">
      <c r="A1092" s="24" t="s">
        <v>3069</v>
      </c>
      <c r="B1092" s="24" t="s">
        <v>138</v>
      </c>
      <c r="C1092" s="19" t="s">
        <v>5</v>
      </c>
      <c r="D1092" s="24" t="s">
        <v>41</v>
      </c>
      <c r="E1092" s="24" t="s">
        <v>61</v>
      </c>
      <c r="F1092" s="24"/>
      <c r="G1092" s="24"/>
      <c r="H1092" s="24"/>
      <c r="I1092" s="24"/>
      <c r="J1092" s="24"/>
      <c r="K1092" s="24"/>
      <c r="L1092" s="24"/>
      <c r="M1092" s="24"/>
      <c r="N1092" s="24"/>
      <c r="O1092" s="24" t="s">
        <v>135</v>
      </c>
      <c r="P1092" s="24"/>
      <c r="Q1092" s="24"/>
      <c r="R1092" s="24" t="s">
        <v>135</v>
      </c>
      <c r="S1092" s="24"/>
      <c r="T1092" s="24" t="s">
        <v>135</v>
      </c>
      <c r="U1092" s="24"/>
      <c r="V1092" s="24"/>
      <c r="W1092" s="24" t="s">
        <v>66</v>
      </c>
      <c r="X1092" s="24" t="s">
        <v>88</v>
      </c>
      <c r="Y1092" s="24" t="s">
        <v>3070</v>
      </c>
      <c r="Z1092" s="23" t="s">
        <v>3071</v>
      </c>
    </row>
    <row r="1093" spans="1:26" x14ac:dyDescent="0.25">
      <c r="A1093" s="19" t="s">
        <v>3077</v>
      </c>
      <c r="B1093" s="24" t="s">
        <v>138</v>
      </c>
      <c r="C1093" s="24" t="s">
        <v>4</v>
      </c>
      <c r="D1093" s="24" t="s">
        <v>22</v>
      </c>
      <c r="E1093" s="24" t="s">
        <v>62</v>
      </c>
      <c r="F1093" s="24" t="s">
        <v>135</v>
      </c>
      <c r="G1093" s="24"/>
      <c r="H1093" s="24"/>
      <c r="I1093" s="24"/>
      <c r="J1093" s="24"/>
      <c r="K1093" s="24"/>
      <c r="L1093" s="24"/>
      <c r="M1093" s="24"/>
      <c r="N1093" s="24"/>
      <c r="O1093" s="24"/>
      <c r="P1093" s="24"/>
      <c r="Q1093" s="24" t="s">
        <v>135</v>
      </c>
      <c r="R1093" s="24" t="s">
        <v>135</v>
      </c>
      <c r="S1093" s="24" t="s">
        <v>135</v>
      </c>
      <c r="T1093" s="24"/>
      <c r="U1093" s="24"/>
      <c r="V1093" s="24"/>
      <c r="W1093" s="24" t="s">
        <v>69</v>
      </c>
      <c r="X1093" s="24" t="s">
        <v>22</v>
      </c>
      <c r="Y1093" s="24" t="s">
        <v>3078</v>
      </c>
      <c r="Z1093" s="24" t="s">
        <v>3079</v>
      </c>
    </row>
    <row r="1094" spans="1:26" x14ac:dyDescent="0.25">
      <c r="A1094" s="19" t="s">
        <v>3080</v>
      </c>
      <c r="B1094" s="24" t="s">
        <v>138</v>
      </c>
      <c r="C1094" s="24" t="s">
        <v>59</v>
      </c>
      <c r="D1094" s="24" t="s">
        <v>31</v>
      </c>
      <c r="E1094" s="24" t="s">
        <v>62</v>
      </c>
      <c r="F1094" s="24" t="s">
        <v>135</v>
      </c>
      <c r="G1094" s="24"/>
      <c r="H1094" s="24"/>
      <c r="I1094" s="24"/>
      <c r="J1094" s="24"/>
      <c r="K1094" s="24"/>
      <c r="L1094" s="24"/>
      <c r="M1094" s="24"/>
      <c r="N1094" s="24"/>
      <c r="O1094" s="24"/>
      <c r="P1094" s="24"/>
      <c r="Q1094" s="24" t="s">
        <v>135</v>
      </c>
      <c r="R1094" s="24" t="s">
        <v>135</v>
      </c>
      <c r="S1094" s="24" t="s">
        <v>135</v>
      </c>
      <c r="T1094" s="24"/>
      <c r="U1094" s="24"/>
      <c r="V1094" s="24"/>
      <c r="W1094" s="24" t="s">
        <v>69</v>
      </c>
      <c r="X1094" s="24" t="s">
        <v>22</v>
      </c>
      <c r="Y1094" s="24" t="s">
        <v>3078</v>
      </c>
      <c r="Z1094" s="24" t="s">
        <v>3079</v>
      </c>
    </row>
    <row r="1095" spans="1:26" x14ac:dyDescent="0.25">
      <c r="A1095" s="19" t="s">
        <v>1052</v>
      </c>
      <c r="B1095" s="24" t="s">
        <v>138</v>
      </c>
      <c r="C1095" s="24" t="s">
        <v>59</v>
      </c>
      <c r="D1095" s="24" t="s">
        <v>31</v>
      </c>
      <c r="E1095" s="24" t="s">
        <v>62</v>
      </c>
      <c r="F1095" s="24" t="s">
        <v>135</v>
      </c>
      <c r="G1095" s="24"/>
      <c r="H1095" s="24"/>
      <c r="I1095" s="24"/>
      <c r="J1095" s="24"/>
      <c r="K1095" s="24"/>
      <c r="L1095" s="24"/>
      <c r="M1095" s="24"/>
      <c r="N1095" s="24"/>
      <c r="O1095" s="24"/>
      <c r="P1095" s="24"/>
      <c r="Q1095" s="24" t="s">
        <v>135</v>
      </c>
      <c r="R1095" s="24" t="s">
        <v>135</v>
      </c>
      <c r="S1095" s="24" t="s">
        <v>135</v>
      </c>
      <c r="T1095" s="24"/>
      <c r="U1095" s="24"/>
      <c r="V1095" s="24"/>
      <c r="W1095" s="24" t="s">
        <v>69</v>
      </c>
      <c r="X1095" s="24" t="s">
        <v>22</v>
      </c>
      <c r="Y1095" s="24" t="s">
        <v>3078</v>
      </c>
      <c r="Z1095" s="24" t="s">
        <v>3081</v>
      </c>
    </row>
    <row r="1096" spans="1:26" x14ac:dyDescent="0.25">
      <c r="A1096" s="19" t="s">
        <v>1968</v>
      </c>
      <c r="B1096" s="24" t="s">
        <v>138</v>
      </c>
      <c r="C1096" s="24" t="s">
        <v>59</v>
      </c>
      <c r="D1096" s="24" t="s">
        <v>31</v>
      </c>
      <c r="E1096" s="24" t="s">
        <v>62</v>
      </c>
      <c r="F1096" s="24" t="s">
        <v>135</v>
      </c>
      <c r="G1096" s="24"/>
      <c r="H1096" s="24"/>
      <c r="I1096" s="24"/>
      <c r="J1096" s="24"/>
      <c r="K1096" s="24"/>
      <c r="L1096" s="24"/>
      <c r="M1096" s="24"/>
      <c r="N1096" s="24"/>
      <c r="O1096" s="24"/>
      <c r="P1096" s="24"/>
      <c r="Q1096" s="24" t="s">
        <v>135</v>
      </c>
      <c r="R1096" s="24" t="s">
        <v>135</v>
      </c>
      <c r="S1096" s="24" t="s">
        <v>135</v>
      </c>
      <c r="T1096" s="24"/>
      <c r="U1096" s="24"/>
      <c r="V1096" s="24"/>
      <c r="W1096" s="24" t="s">
        <v>69</v>
      </c>
      <c r="X1096" s="24" t="s">
        <v>22</v>
      </c>
      <c r="Y1096" s="24" t="s">
        <v>3078</v>
      </c>
      <c r="Z1096" s="24" t="s">
        <v>3082</v>
      </c>
    </row>
    <row r="1097" spans="1:26" x14ac:dyDescent="0.25">
      <c r="A1097" s="19" t="s">
        <v>1971</v>
      </c>
      <c r="B1097" s="24" t="s">
        <v>138</v>
      </c>
      <c r="C1097" s="24" t="s">
        <v>59</v>
      </c>
      <c r="D1097" s="24" t="s">
        <v>31</v>
      </c>
      <c r="E1097" s="24" t="s">
        <v>62</v>
      </c>
      <c r="F1097" s="24" t="s">
        <v>135</v>
      </c>
      <c r="G1097" s="24"/>
      <c r="H1097" s="24"/>
      <c r="I1097" s="24"/>
      <c r="J1097" s="24"/>
      <c r="K1097" s="24"/>
      <c r="L1097" s="24"/>
      <c r="M1097" s="24"/>
      <c r="N1097" s="24"/>
      <c r="O1097" s="24"/>
      <c r="P1097" s="24"/>
      <c r="Q1097" s="24" t="s">
        <v>135</v>
      </c>
      <c r="R1097" s="24" t="s">
        <v>135</v>
      </c>
      <c r="S1097" s="24" t="s">
        <v>135</v>
      </c>
      <c r="T1097" s="24"/>
      <c r="U1097" s="24"/>
      <c r="V1097" s="24"/>
      <c r="W1097" s="24" t="s">
        <v>69</v>
      </c>
      <c r="X1097" s="24" t="s">
        <v>22</v>
      </c>
      <c r="Y1097" s="24" t="s">
        <v>3078</v>
      </c>
      <c r="Z1097" s="24" t="s">
        <v>3083</v>
      </c>
    </row>
    <row r="1098" spans="1:26" x14ac:dyDescent="0.25">
      <c r="A1098" s="19" t="s">
        <v>3084</v>
      </c>
      <c r="B1098" s="24" t="s">
        <v>138</v>
      </c>
      <c r="C1098" s="24" t="s">
        <v>59</v>
      </c>
      <c r="D1098" s="24" t="s">
        <v>31</v>
      </c>
      <c r="E1098" s="24" t="s">
        <v>62</v>
      </c>
      <c r="F1098" s="24" t="s">
        <v>135</v>
      </c>
      <c r="G1098" s="24"/>
      <c r="H1098" s="24"/>
      <c r="I1098" s="24"/>
      <c r="J1098" s="24"/>
      <c r="K1098" s="24"/>
      <c r="L1098" s="24"/>
      <c r="M1098" s="24"/>
      <c r="N1098" s="24"/>
      <c r="O1098" s="24"/>
      <c r="P1098" s="24"/>
      <c r="Q1098" s="24" t="s">
        <v>135</v>
      </c>
      <c r="R1098" s="24" t="s">
        <v>135</v>
      </c>
      <c r="S1098" s="24" t="s">
        <v>135</v>
      </c>
      <c r="T1098" s="24"/>
      <c r="U1098" s="24"/>
      <c r="V1098" s="24"/>
      <c r="W1098" s="24" t="s">
        <v>69</v>
      </c>
      <c r="X1098" s="24" t="s">
        <v>22</v>
      </c>
      <c r="Y1098" s="24" t="s">
        <v>3078</v>
      </c>
      <c r="Z1098" s="24" t="s">
        <v>3085</v>
      </c>
    </row>
    <row r="1099" spans="1:26" x14ac:dyDescent="0.25">
      <c r="A1099" s="19" t="s">
        <v>1508</v>
      </c>
      <c r="B1099" s="24" t="s">
        <v>138</v>
      </c>
      <c r="C1099" s="24" t="s">
        <v>59</v>
      </c>
      <c r="D1099" s="24" t="s">
        <v>31</v>
      </c>
      <c r="E1099" s="24" t="s">
        <v>62</v>
      </c>
      <c r="F1099" s="24" t="s">
        <v>135</v>
      </c>
      <c r="G1099" s="24"/>
      <c r="H1099" s="24"/>
      <c r="I1099" s="24"/>
      <c r="J1099" s="24"/>
      <c r="K1099" s="24"/>
      <c r="L1099" s="24"/>
      <c r="M1099" s="24"/>
      <c r="N1099" s="24"/>
      <c r="O1099" s="24"/>
      <c r="P1099" s="24"/>
      <c r="Q1099" s="24" t="s">
        <v>135</v>
      </c>
      <c r="R1099" s="24" t="s">
        <v>135</v>
      </c>
      <c r="S1099" s="24" t="s">
        <v>135</v>
      </c>
      <c r="T1099" s="24"/>
      <c r="U1099" s="24"/>
      <c r="V1099" s="24"/>
      <c r="W1099" s="24" t="s">
        <v>69</v>
      </c>
      <c r="X1099" s="24" t="s">
        <v>22</v>
      </c>
      <c r="Y1099" s="24" t="s">
        <v>3078</v>
      </c>
      <c r="Z1099" s="24" t="s">
        <v>3086</v>
      </c>
    </row>
    <row r="1100" spans="1:26" x14ac:dyDescent="0.25">
      <c r="A1100" s="19" t="s">
        <v>3087</v>
      </c>
      <c r="B1100" s="24" t="s">
        <v>138</v>
      </c>
      <c r="C1100" s="24" t="s">
        <v>59</v>
      </c>
      <c r="D1100" s="24" t="s">
        <v>31</v>
      </c>
      <c r="E1100" s="24" t="s">
        <v>62</v>
      </c>
      <c r="F1100" s="24" t="s">
        <v>135</v>
      </c>
      <c r="G1100" s="24"/>
      <c r="H1100" s="24"/>
      <c r="I1100" s="24"/>
      <c r="J1100" s="24"/>
      <c r="K1100" s="24"/>
      <c r="L1100" s="24"/>
      <c r="M1100" s="24"/>
      <c r="N1100" s="24"/>
      <c r="O1100" s="24"/>
      <c r="P1100" s="24"/>
      <c r="Q1100" s="24" t="s">
        <v>135</v>
      </c>
      <c r="R1100" s="24" t="s">
        <v>135</v>
      </c>
      <c r="S1100" s="24" t="s">
        <v>135</v>
      </c>
      <c r="T1100" s="24"/>
      <c r="U1100" s="24"/>
      <c r="V1100" s="24"/>
      <c r="W1100" s="24" t="s">
        <v>69</v>
      </c>
      <c r="X1100" s="24" t="s">
        <v>22</v>
      </c>
      <c r="Y1100" s="24" t="s">
        <v>3078</v>
      </c>
      <c r="Z1100" s="24" t="s">
        <v>3088</v>
      </c>
    </row>
    <row r="1101" spans="1:26" x14ac:dyDescent="0.25">
      <c r="A1101" s="19" t="s">
        <v>3089</v>
      </c>
      <c r="B1101" s="24" t="s">
        <v>138</v>
      </c>
      <c r="C1101" s="24" t="s">
        <v>59</v>
      </c>
      <c r="D1101" s="24" t="s">
        <v>31</v>
      </c>
      <c r="E1101" s="24" t="s">
        <v>62</v>
      </c>
      <c r="F1101" s="24" t="s">
        <v>135</v>
      </c>
      <c r="G1101" s="24"/>
      <c r="H1101" s="24"/>
      <c r="I1101" s="24"/>
      <c r="J1101" s="24"/>
      <c r="K1101" s="24"/>
      <c r="L1101" s="24"/>
      <c r="M1101" s="24"/>
      <c r="N1101" s="24"/>
      <c r="O1101" s="24"/>
      <c r="P1101" s="24"/>
      <c r="Q1101" s="24" t="s">
        <v>135</v>
      </c>
      <c r="R1101" s="24" t="s">
        <v>135</v>
      </c>
      <c r="S1101" s="24" t="s">
        <v>135</v>
      </c>
      <c r="T1101" s="24"/>
      <c r="U1101" s="24"/>
      <c r="V1101" s="24"/>
      <c r="W1101" s="24" t="s">
        <v>69</v>
      </c>
      <c r="X1101" s="24" t="s">
        <v>22</v>
      </c>
      <c r="Y1101" s="24" t="s">
        <v>3078</v>
      </c>
      <c r="Z1101" s="24" t="s">
        <v>3090</v>
      </c>
    </row>
    <row r="1102" spans="1:26" x14ac:dyDescent="0.25">
      <c r="A1102" s="19" t="s">
        <v>3091</v>
      </c>
      <c r="B1102" s="24" t="s">
        <v>138</v>
      </c>
      <c r="C1102" s="24" t="s">
        <v>4</v>
      </c>
      <c r="D1102" s="24" t="s">
        <v>33</v>
      </c>
      <c r="E1102" s="24" t="s">
        <v>61</v>
      </c>
      <c r="F1102" s="24"/>
      <c r="G1102" s="24"/>
      <c r="H1102" s="24"/>
      <c r="I1102" s="24"/>
      <c r="J1102" s="24"/>
      <c r="K1102" s="24"/>
      <c r="L1102" s="24"/>
      <c r="M1102" s="24"/>
      <c r="N1102" s="24"/>
      <c r="O1102" s="24"/>
      <c r="P1102" s="24"/>
      <c r="Q1102" s="24" t="s">
        <v>135</v>
      </c>
      <c r="R1102" s="24" t="s">
        <v>135</v>
      </c>
      <c r="S1102" s="24" t="s">
        <v>135</v>
      </c>
      <c r="T1102" s="24"/>
      <c r="U1102" s="24"/>
      <c r="V1102" s="24"/>
      <c r="W1102" s="24" t="s">
        <v>69</v>
      </c>
      <c r="X1102" s="24" t="s">
        <v>22</v>
      </c>
      <c r="Y1102" s="24" t="s">
        <v>3078</v>
      </c>
      <c r="Z1102" s="24"/>
    </row>
    <row r="1103" spans="1:26" x14ac:dyDescent="0.25">
      <c r="A1103" s="19" t="s">
        <v>3092</v>
      </c>
      <c r="B1103" s="24" t="s">
        <v>138</v>
      </c>
      <c r="C1103" s="24" t="s">
        <v>4</v>
      </c>
      <c r="D1103" s="24" t="s">
        <v>33</v>
      </c>
      <c r="E1103" s="24" t="s">
        <v>61</v>
      </c>
      <c r="F1103" s="24"/>
      <c r="G1103" s="24"/>
      <c r="H1103" s="24"/>
      <c r="I1103" s="24"/>
      <c r="J1103" s="24"/>
      <c r="K1103" s="24"/>
      <c r="L1103" s="24"/>
      <c r="M1103" s="24"/>
      <c r="N1103" s="24"/>
      <c r="O1103" s="24"/>
      <c r="P1103" s="24"/>
      <c r="Q1103" s="24" t="s">
        <v>135</v>
      </c>
      <c r="R1103" s="24" t="s">
        <v>135</v>
      </c>
      <c r="S1103" s="24" t="s">
        <v>135</v>
      </c>
      <c r="T1103" s="24"/>
      <c r="U1103" s="24"/>
      <c r="V1103" s="24"/>
      <c r="W1103" s="24" t="s">
        <v>69</v>
      </c>
      <c r="X1103" s="24" t="s">
        <v>78</v>
      </c>
      <c r="Y1103" s="24" t="s">
        <v>3078</v>
      </c>
      <c r="Z1103" s="24"/>
    </row>
    <row r="1104" spans="1:26" x14ac:dyDescent="0.25">
      <c r="A1104" s="19" t="s">
        <v>3093</v>
      </c>
      <c r="B1104" s="24" t="s">
        <v>138</v>
      </c>
      <c r="C1104" s="24" t="s">
        <v>4</v>
      </c>
      <c r="D1104" s="24" t="s">
        <v>33</v>
      </c>
      <c r="E1104" s="24" t="s">
        <v>61</v>
      </c>
      <c r="F1104" s="24"/>
      <c r="G1104" s="24"/>
      <c r="H1104" s="24"/>
      <c r="I1104" s="24"/>
      <c r="J1104" s="24"/>
      <c r="K1104" s="24"/>
      <c r="L1104" s="24"/>
      <c r="M1104" s="24"/>
      <c r="N1104" s="24"/>
      <c r="O1104" s="24"/>
      <c r="P1104" s="24"/>
      <c r="Q1104" s="24" t="s">
        <v>135</v>
      </c>
      <c r="R1104" s="24" t="s">
        <v>135</v>
      </c>
      <c r="S1104" s="24" t="s">
        <v>135</v>
      </c>
      <c r="T1104" s="24"/>
      <c r="U1104" s="24"/>
      <c r="V1104" s="24"/>
      <c r="W1104" s="24" t="s">
        <v>69</v>
      </c>
      <c r="X1104" s="24" t="s">
        <v>78</v>
      </c>
      <c r="Y1104" s="24" t="s">
        <v>3078</v>
      </c>
      <c r="Z1104" s="24"/>
    </row>
    <row r="1105" spans="1:26" x14ac:dyDescent="0.25">
      <c r="A1105" s="19" t="s">
        <v>3094</v>
      </c>
      <c r="B1105" s="24" t="s">
        <v>138</v>
      </c>
      <c r="C1105" s="24" t="s">
        <v>4</v>
      </c>
      <c r="D1105" s="24" t="s">
        <v>33</v>
      </c>
      <c r="E1105" s="24" t="s">
        <v>61</v>
      </c>
      <c r="F1105" s="24"/>
      <c r="G1105" s="24"/>
      <c r="H1105" s="24"/>
      <c r="I1105" s="24"/>
      <c r="J1105" s="24"/>
      <c r="K1105" s="24"/>
      <c r="L1105" s="24"/>
      <c r="M1105" s="24"/>
      <c r="N1105" s="24"/>
      <c r="O1105" s="24"/>
      <c r="P1105" s="24"/>
      <c r="Q1105" s="24" t="s">
        <v>135</v>
      </c>
      <c r="R1105" s="24" t="s">
        <v>135</v>
      </c>
      <c r="S1105" s="24" t="s">
        <v>135</v>
      </c>
      <c r="T1105" s="24"/>
      <c r="U1105" s="24"/>
      <c r="V1105" s="24"/>
      <c r="W1105" s="24" t="s">
        <v>69</v>
      </c>
      <c r="X1105" s="24" t="s">
        <v>80</v>
      </c>
      <c r="Y1105" s="24" t="s">
        <v>3078</v>
      </c>
      <c r="Z1105" s="24"/>
    </row>
    <row r="1106" spans="1:26" x14ac:dyDescent="0.25">
      <c r="A1106" s="19" t="s">
        <v>3095</v>
      </c>
      <c r="B1106" s="24" t="s">
        <v>138</v>
      </c>
      <c r="C1106" s="24" t="s">
        <v>4</v>
      </c>
      <c r="D1106" s="24" t="s">
        <v>33</v>
      </c>
      <c r="E1106" s="24" t="s">
        <v>61</v>
      </c>
      <c r="F1106" s="24"/>
      <c r="G1106" s="24"/>
      <c r="H1106" s="24"/>
      <c r="I1106" s="24"/>
      <c r="J1106" s="24"/>
      <c r="K1106" s="24"/>
      <c r="L1106" s="24"/>
      <c r="M1106" s="24"/>
      <c r="N1106" s="24"/>
      <c r="O1106" s="24"/>
      <c r="P1106" s="24"/>
      <c r="Q1106" s="24" t="s">
        <v>135</v>
      </c>
      <c r="R1106" s="24" t="s">
        <v>135</v>
      </c>
      <c r="S1106" s="24" t="s">
        <v>135</v>
      </c>
      <c r="T1106" s="24"/>
      <c r="U1106" s="24"/>
      <c r="V1106" s="24"/>
      <c r="W1106" s="24" t="s">
        <v>69</v>
      </c>
      <c r="X1106" s="24" t="s">
        <v>78</v>
      </c>
      <c r="Y1106" s="24" t="s">
        <v>3078</v>
      </c>
      <c r="Z1106" s="24"/>
    </row>
    <row r="1107" spans="1:26" x14ac:dyDescent="0.25">
      <c r="A1107" s="19" t="s">
        <v>3096</v>
      </c>
      <c r="B1107" s="24" t="s">
        <v>138</v>
      </c>
      <c r="C1107" s="24" t="s">
        <v>4</v>
      </c>
      <c r="D1107" s="24" t="s">
        <v>33</v>
      </c>
      <c r="E1107" s="24" t="s">
        <v>61</v>
      </c>
      <c r="F1107" s="24"/>
      <c r="G1107" s="24"/>
      <c r="H1107" s="24"/>
      <c r="I1107" s="24"/>
      <c r="J1107" s="24"/>
      <c r="K1107" s="24"/>
      <c r="L1107" s="24"/>
      <c r="M1107" s="24"/>
      <c r="N1107" s="24"/>
      <c r="O1107" s="24"/>
      <c r="P1107" s="24"/>
      <c r="Q1107" s="24" t="s">
        <v>135</v>
      </c>
      <c r="R1107" s="24" t="s">
        <v>135</v>
      </c>
      <c r="S1107" s="24" t="s">
        <v>135</v>
      </c>
      <c r="T1107" s="24"/>
      <c r="U1107" s="24"/>
      <c r="V1107" s="24"/>
      <c r="W1107" s="24" t="s">
        <v>69</v>
      </c>
      <c r="X1107" s="24" t="s">
        <v>80</v>
      </c>
      <c r="Y1107" s="24" t="s">
        <v>3078</v>
      </c>
      <c r="Z1107" s="24"/>
    </row>
    <row r="1108" spans="1:26" x14ac:dyDescent="0.25">
      <c r="A1108" s="19" t="s">
        <v>3097</v>
      </c>
      <c r="B1108" s="24" t="s">
        <v>138</v>
      </c>
      <c r="C1108" s="24" t="s">
        <v>4</v>
      </c>
      <c r="D1108" s="24" t="s">
        <v>33</v>
      </c>
      <c r="E1108" s="24" t="s">
        <v>61</v>
      </c>
      <c r="F1108" s="24"/>
      <c r="G1108" s="24"/>
      <c r="H1108" s="24"/>
      <c r="I1108" s="24"/>
      <c r="J1108" s="24"/>
      <c r="K1108" s="24"/>
      <c r="L1108" s="24"/>
      <c r="M1108" s="24"/>
      <c r="N1108" s="24"/>
      <c r="O1108" s="24"/>
      <c r="P1108" s="24"/>
      <c r="Q1108" s="24" t="s">
        <v>135</v>
      </c>
      <c r="R1108" s="24" t="s">
        <v>135</v>
      </c>
      <c r="S1108" s="24" t="s">
        <v>135</v>
      </c>
      <c r="T1108" s="24"/>
      <c r="U1108" s="24"/>
      <c r="V1108" s="24"/>
      <c r="W1108" s="24" t="s">
        <v>69</v>
      </c>
      <c r="X1108" s="24" t="s">
        <v>80</v>
      </c>
      <c r="Y1108" s="24" t="s">
        <v>3078</v>
      </c>
      <c r="Z1108" s="24"/>
    </row>
    <row r="1109" spans="1:26" x14ac:dyDescent="0.25">
      <c r="A1109" s="19" t="s">
        <v>3098</v>
      </c>
      <c r="B1109" s="24" t="s">
        <v>138</v>
      </c>
      <c r="C1109" s="24" t="s">
        <v>4</v>
      </c>
      <c r="D1109" s="24" t="s">
        <v>33</v>
      </c>
      <c r="E1109" s="24" t="s">
        <v>61</v>
      </c>
      <c r="F1109" s="24"/>
      <c r="G1109" s="24"/>
      <c r="H1109" s="24"/>
      <c r="I1109" s="24"/>
      <c r="J1109" s="24"/>
      <c r="K1109" s="24"/>
      <c r="L1109" s="24"/>
      <c r="M1109" s="24"/>
      <c r="N1109" s="24"/>
      <c r="O1109" s="24"/>
      <c r="P1109" s="24"/>
      <c r="Q1109" s="24" t="s">
        <v>135</v>
      </c>
      <c r="R1109" s="24" t="s">
        <v>135</v>
      </c>
      <c r="S1109" s="24" t="s">
        <v>135</v>
      </c>
      <c r="T1109" s="24"/>
      <c r="U1109" s="24"/>
      <c r="V1109" s="24"/>
      <c r="W1109" s="24" t="s">
        <v>69</v>
      </c>
      <c r="X1109" s="24" t="s">
        <v>80</v>
      </c>
      <c r="Y1109" s="24" t="s">
        <v>3078</v>
      </c>
      <c r="Z1109" s="24"/>
    </row>
    <row r="1110" spans="1:26" x14ac:dyDescent="0.25">
      <c r="A1110" s="19" t="s">
        <v>3099</v>
      </c>
      <c r="B1110" s="24" t="s">
        <v>138</v>
      </c>
      <c r="C1110" s="24" t="s">
        <v>4</v>
      </c>
      <c r="D1110" s="24" t="s">
        <v>33</v>
      </c>
      <c r="E1110" s="24" t="s">
        <v>61</v>
      </c>
      <c r="F1110" s="24"/>
      <c r="G1110" s="24"/>
      <c r="H1110" s="24"/>
      <c r="I1110" s="24"/>
      <c r="J1110" s="24"/>
      <c r="K1110" s="24"/>
      <c r="L1110" s="24"/>
      <c r="M1110" s="24"/>
      <c r="N1110" s="24"/>
      <c r="O1110" s="24"/>
      <c r="P1110" s="24"/>
      <c r="Q1110" s="24" t="s">
        <v>135</v>
      </c>
      <c r="R1110" s="24" t="s">
        <v>135</v>
      </c>
      <c r="S1110" s="24" t="s">
        <v>135</v>
      </c>
      <c r="T1110" s="24"/>
      <c r="U1110" s="24"/>
      <c r="V1110" s="24"/>
      <c r="W1110" s="24" t="s">
        <v>69</v>
      </c>
      <c r="X1110" s="24" t="s">
        <v>80</v>
      </c>
      <c r="Y1110" s="24" t="s">
        <v>3078</v>
      </c>
      <c r="Z1110" s="24"/>
    </row>
    <row r="1111" spans="1:26" x14ac:dyDescent="0.25">
      <c r="A1111" s="19" t="s">
        <v>3100</v>
      </c>
      <c r="B1111" s="24" t="s">
        <v>138</v>
      </c>
      <c r="C1111" s="24" t="s">
        <v>4</v>
      </c>
      <c r="D1111" s="24" t="s">
        <v>33</v>
      </c>
      <c r="E1111" s="24" t="s">
        <v>61</v>
      </c>
      <c r="F1111" s="24"/>
      <c r="G1111" s="24"/>
      <c r="H1111" s="24"/>
      <c r="I1111" s="24"/>
      <c r="J1111" s="24"/>
      <c r="K1111" s="24"/>
      <c r="L1111" s="24"/>
      <c r="M1111" s="24"/>
      <c r="N1111" s="24"/>
      <c r="O1111" s="24"/>
      <c r="P1111" s="24"/>
      <c r="Q1111" s="24" t="s">
        <v>135</v>
      </c>
      <c r="R1111" s="24" t="s">
        <v>135</v>
      </c>
      <c r="S1111" s="24" t="s">
        <v>135</v>
      </c>
      <c r="T1111" s="24"/>
      <c r="U1111" s="24"/>
      <c r="V1111" s="24"/>
      <c r="W1111" s="24" t="s">
        <v>69</v>
      </c>
      <c r="X1111" s="24" t="s">
        <v>79</v>
      </c>
      <c r="Y1111" s="24" t="s">
        <v>3078</v>
      </c>
      <c r="Z1111" s="24"/>
    </row>
    <row r="1112" spans="1:26" x14ac:dyDescent="0.25">
      <c r="A1112" s="19" t="s">
        <v>3101</v>
      </c>
      <c r="B1112" s="24" t="s">
        <v>138</v>
      </c>
      <c r="C1112" s="24" t="s">
        <v>4</v>
      </c>
      <c r="D1112" s="24" t="s">
        <v>33</v>
      </c>
      <c r="E1112" s="24" t="s">
        <v>61</v>
      </c>
      <c r="F1112" s="24"/>
      <c r="G1112" s="24"/>
      <c r="H1112" s="24"/>
      <c r="I1112" s="24"/>
      <c r="J1112" s="24"/>
      <c r="K1112" s="24"/>
      <c r="L1112" s="24"/>
      <c r="M1112" s="24"/>
      <c r="N1112" s="24"/>
      <c r="O1112" s="24"/>
      <c r="P1112" s="24"/>
      <c r="Q1112" s="24" t="s">
        <v>135</v>
      </c>
      <c r="R1112" s="24" t="s">
        <v>135</v>
      </c>
      <c r="S1112" s="24" t="s">
        <v>135</v>
      </c>
      <c r="T1112" s="24"/>
      <c r="U1112" s="24"/>
      <c r="V1112" s="24"/>
      <c r="W1112" s="24" t="s">
        <v>69</v>
      </c>
      <c r="X1112" s="24" t="s">
        <v>78</v>
      </c>
      <c r="Y1112" s="24" t="s">
        <v>3078</v>
      </c>
      <c r="Z1112" s="24"/>
    </row>
    <row r="1113" spans="1:26" x14ac:dyDescent="0.25">
      <c r="A1113" s="19" t="s">
        <v>3102</v>
      </c>
      <c r="B1113" s="24" t="s">
        <v>138</v>
      </c>
      <c r="C1113" s="24" t="s">
        <v>4</v>
      </c>
      <c r="D1113" s="24" t="s">
        <v>33</v>
      </c>
      <c r="E1113" s="24" t="s">
        <v>61</v>
      </c>
      <c r="F1113" s="24"/>
      <c r="G1113" s="24"/>
      <c r="H1113" s="24"/>
      <c r="I1113" s="24"/>
      <c r="J1113" s="24"/>
      <c r="K1113" s="24"/>
      <c r="L1113" s="24"/>
      <c r="M1113" s="24"/>
      <c r="N1113" s="24"/>
      <c r="O1113" s="24"/>
      <c r="P1113" s="24"/>
      <c r="Q1113" s="24" t="s">
        <v>135</v>
      </c>
      <c r="R1113" s="24" t="s">
        <v>135</v>
      </c>
      <c r="S1113" s="24" t="s">
        <v>135</v>
      </c>
      <c r="T1113" s="24"/>
      <c r="U1113" s="24"/>
      <c r="V1113" s="24"/>
      <c r="W1113" s="24" t="s">
        <v>69</v>
      </c>
      <c r="X1113" s="24" t="s">
        <v>80</v>
      </c>
      <c r="Y1113" s="24" t="s">
        <v>3078</v>
      </c>
      <c r="Z1113" s="24"/>
    </row>
    <row r="1114" spans="1:26" x14ac:dyDescent="0.25">
      <c r="A1114" s="19" t="s">
        <v>3103</v>
      </c>
      <c r="B1114" s="24" t="s">
        <v>138</v>
      </c>
      <c r="C1114" s="24" t="s">
        <v>4</v>
      </c>
      <c r="D1114" s="24" t="s">
        <v>33</v>
      </c>
      <c r="E1114" s="24" t="s">
        <v>61</v>
      </c>
      <c r="F1114" s="24"/>
      <c r="G1114" s="24"/>
      <c r="H1114" s="24"/>
      <c r="I1114" s="24"/>
      <c r="J1114" s="24"/>
      <c r="K1114" s="24"/>
      <c r="L1114" s="24"/>
      <c r="M1114" s="24"/>
      <c r="N1114" s="24"/>
      <c r="O1114" s="24"/>
      <c r="P1114" s="24"/>
      <c r="Q1114" s="24" t="s">
        <v>135</v>
      </c>
      <c r="R1114" s="24" t="s">
        <v>135</v>
      </c>
      <c r="S1114" s="24" t="s">
        <v>135</v>
      </c>
      <c r="T1114" s="24"/>
      <c r="U1114" s="24"/>
      <c r="V1114" s="24"/>
      <c r="W1114" s="24" t="s">
        <v>69</v>
      </c>
      <c r="X1114" s="24" t="s">
        <v>78</v>
      </c>
      <c r="Y1114" s="24" t="s">
        <v>3078</v>
      </c>
      <c r="Z1114" s="24"/>
    </row>
    <row r="1115" spans="1:26" x14ac:dyDescent="0.25">
      <c r="A1115" s="19" t="s">
        <v>3104</v>
      </c>
      <c r="B1115" s="24" t="s">
        <v>138</v>
      </c>
      <c r="C1115" s="24" t="s">
        <v>4</v>
      </c>
      <c r="D1115" s="24" t="s">
        <v>33</v>
      </c>
      <c r="E1115" s="24" t="s">
        <v>61</v>
      </c>
      <c r="F1115" s="24"/>
      <c r="G1115" s="24"/>
      <c r="H1115" s="24"/>
      <c r="I1115" s="24"/>
      <c r="J1115" s="24"/>
      <c r="K1115" s="24"/>
      <c r="L1115" s="24"/>
      <c r="M1115" s="24"/>
      <c r="N1115" s="24"/>
      <c r="O1115" s="24"/>
      <c r="P1115" s="24"/>
      <c r="Q1115" s="24" t="s">
        <v>135</v>
      </c>
      <c r="R1115" s="24" t="s">
        <v>135</v>
      </c>
      <c r="S1115" s="24" t="s">
        <v>135</v>
      </c>
      <c r="T1115" s="24"/>
      <c r="U1115" s="24"/>
      <c r="V1115" s="24"/>
      <c r="W1115" s="24" t="s">
        <v>69</v>
      </c>
      <c r="X1115" s="24" t="s">
        <v>80</v>
      </c>
      <c r="Y1115" s="24" t="s">
        <v>3078</v>
      </c>
      <c r="Z1115" s="24"/>
    </row>
    <row r="1116" spans="1:26" x14ac:dyDescent="0.25">
      <c r="A1116" s="19" t="s">
        <v>3105</v>
      </c>
      <c r="B1116" s="24" t="s">
        <v>138</v>
      </c>
      <c r="C1116" s="24" t="s">
        <v>4</v>
      </c>
      <c r="D1116" s="24" t="s">
        <v>33</v>
      </c>
      <c r="E1116" s="24" t="s">
        <v>61</v>
      </c>
      <c r="F1116" s="24"/>
      <c r="G1116" s="24"/>
      <c r="H1116" s="24"/>
      <c r="I1116" s="24"/>
      <c r="J1116" s="24"/>
      <c r="K1116" s="24"/>
      <c r="L1116" s="24"/>
      <c r="M1116" s="24"/>
      <c r="N1116" s="24"/>
      <c r="O1116" s="24"/>
      <c r="P1116" s="24"/>
      <c r="Q1116" s="24" t="s">
        <v>135</v>
      </c>
      <c r="R1116" s="24" t="s">
        <v>135</v>
      </c>
      <c r="S1116" s="24" t="s">
        <v>135</v>
      </c>
      <c r="T1116" s="24"/>
      <c r="U1116" s="24"/>
      <c r="V1116" s="24"/>
      <c r="W1116" s="24" t="s">
        <v>69</v>
      </c>
      <c r="X1116" s="24" t="s">
        <v>80</v>
      </c>
      <c r="Y1116" s="24" t="s">
        <v>3078</v>
      </c>
      <c r="Z1116" s="24"/>
    </row>
    <row r="1117" spans="1:26" x14ac:dyDescent="0.25">
      <c r="A1117" s="19" t="s">
        <v>3106</v>
      </c>
      <c r="B1117" s="24" t="s">
        <v>138</v>
      </c>
      <c r="C1117" s="24" t="s">
        <v>4</v>
      </c>
      <c r="D1117" s="24" t="s">
        <v>33</v>
      </c>
      <c r="E1117" s="24" t="s">
        <v>61</v>
      </c>
      <c r="F1117" s="24"/>
      <c r="G1117" s="24"/>
      <c r="H1117" s="24"/>
      <c r="I1117" s="24"/>
      <c r="J1117" s="24"/>
      <c r="K1117" s="24"/>
      <c r="L1117" s="24"/>
      <c r="M1117" s="24"/>
      <c r="N1117" s="24"/>
      <c r="O1117" s="24"/>
      <c r="P1117" s="24"/>
      <c r="Q1117" s="24" t="s">
        <v>135</v>
      </c>
      <c r="R1117" s="24" t="s">
        <v>135</v>
      </c>
      <c r="S1117" s="24" t="s">
        <v>135</v>
      </c>
      <c r="T1117" s="24"/>
      <c r="U1117" s="24"/>
      <c r="V1117" s="24"/>
      <c r="W1117" s="24" t="s">
        <v>69</v>
      </c>
      <c r="X1117" s="24" t="s">
        <v>79</v>
      </c>
      <c r="Y1117" s="24" t="s">
        <v>3078</v>
      </c>
      <c r="Z1117" s="24"/>
    </row>
    <row r="1118" spans="1:26" x14ac:dyDescent="0.25">
      <c r="A1118" s="19" t="s">
        <v>3107</v>
      </c>
      <c r="B1118" s="24" t="s">
        <v>138</v>
      </c>
      <c r="C1118" s="24" t="s">
        <v>4</v>
      </c>
      <c r="D1118" s="24" t="s">
        <v>33</v>
      </c>
      <c r="E1118" s="24" t="s">
        <v>61</v>
      </c>
      <c r="F1118" s="24"/>
      <c r="G1118" s="24"/>
      <c r="H1118" s="24"/>
      <c r="I1118" s="24"/>
      <c r="J1118" s="24"/>
      <c r="K1118" s="24"/>
      <c r="L1118" s="24"/>
      <c r="M1118" s="24"/>
      <c r="N1118" s="24"/>
      <c r="O1118" s="24"/>
      <c r="P1118" s="24"/>
      <c r="Q1118" s="24" t="s">
        <v>135</v>
      </c>
      <c r="R1118" s="24" t="s">
        <v>135</v>
      </c>
      <c r="S1118" s="24" t="s">
        <v>135</v>
      </c>
      <c r="T1118" s="24"/>
      <c r="U1118" s="24"/>
      <c r="V1118" s="24"/>
      <c r="W1118" s="24" t="s">
        <v>69</v>
      </c>
      <c r="X1118" s="24" t="s">
        <v>80</v>
      </c>
      <c r="Y1118" s="24" t="s">
        <v>3078</v>
      </c>
      <c r="Z1118" s="24"/>
    </row>
    <row r="1119" spans="1:26" x14ac:dyDescent="0.25">
      <c r="A1119" s="19" t="s">
        <v>3108</v>
      </c>
      <c r="B1119" s="24" t="s">
        <v>138</v>
      </c>
      <c r="C1119" s="24" t="s">
        <v>4</v>
      </c>
      <c r="D1119" s="24" t="s">
        <v>33</v>
      </c>
      <c r="E1119" s="24" t="s">
        <v>61</v>
      </c>
      <c r="F1119" s="24"/>
      <c r="G1119" s="24"/>
      <c r="H1119" s="24"/>
      <c r="I1119" s="24"/>
      <c r="J1119" s="24"/>
      <c r="K1119" s="24"/>
      <c r="L1119" s="24"/>
      <c r="M1119" s="24"/>
      <c r="N1119" s="24"/>
      <c r="O1119" s="24"/>
      <c r="P1119" s="24"/>
      <c r="Q1119" s="24" t="s">
        <v>135</v>
      </c>
      <c r="R1119" s="24" t="s">
        <v>135</v>
      </c>
      <c r="S1119" s="24" t="s">
        <v>135</v>
      </c>
      <c r="T1119" s="24"/>
      <c r="U1119" s="24"/>
      <c r="V1119" s="24"/>
      <c r="W1119" s="24" t="s">
        <v>69</v>
      </c>
      <c r="X1119" s="24" t="s">
        <v>81</v>
      </c>
      <c r="Y1119" s="24" t="s">
        <v>3078</v>
      </c>
      <c r="Z1119" s="24"/>
    </row>
    <row r="1120" spans="1:26" x14ac:dyDescent="0.25">
      <c r="A1120" s="19" t="s">
        <v>3109</v>
      </c>
      <c r="B1120" s="24" t="s">
        <v>138</v>
      </c>
      <c r="C1120" s="24" t="s">
        <v>4</v>
      </c>
      <c r="D1120" s="24" t="s">
        <v>33</v>
      </c>
      <c r="E1120" s="24" t="s">
        <v>61</v>
      </c>
      <c r="F1120" s="24"/>
      <c r="G1120" s="24"/>
      <c r="H1120" s="24"/>
      <c r="I1120" s="24"/>
      <c r="J1120" s="24"/>
      <c r="K1120" s="24"/>
      <c r="L1120" s="24"/>
      <c r="M1120" s="24"/>
      <c r="N1120" s="24"/>
      <c r="O1120" s="24"/>
      <c r="P1120" s="24"/>
      <c r="Q1120" s="24" t="s">
        <v>135</v>
      </c>
      <c r="R1120" s="24" t="s">
        <v>135</v>
      </c>
      <c r="S1120" s="24" t="s">
        <v>135</v>
      </c>
      <c r="T1120" s="24"/>
      <c r="U1120" s="24"/>
      <c r="V1120" s="24"/>
      <c r="W1120" s="24" t="s">
        <v>69</v>
      </c>
      <c r="X1120" s="24" t="s">
        <v>80</v>
      </c>
      <c r="Y1120" s="24" t="s">
        <v>3078</v>
      </c>
      <c r="Z1120" s="24"/>
    </row>
    <row r="1121" spans="1:26" x14ac:dyDescent="0.25">
      <c r="A1121" s="19" t="s">
        <v>3110</v>
      </c>
      <c r="B1121" s="24" t="s">
        <v>138</v>
      </c>
      <c r="C1121" s="24" t="s">
        <v>4</v>
      </c>
      <c r="D1121" s="24" t="s">
        <v>33</v>
      </c>
      <c r="E1121" s="24" t="s">
        <v>61</v>
      </c>
      <c r="F1121" s="24"/>
      <c r="G1121" s="24"/>
      <c r="H1121" s="24"/>
      <c r="I1121" s="24"/>
      <c r="J1121" s="24"/>
      <c r="K1121" s="24"/>
      <c r="L1121" s="24"/>
      <c r="M1121" s="24"/>
      <c r="N1121" s="24"/>
      <c r="O1121" s="24"/>
      <c r="P1121" s="24"/>
      <c r="Q1121" s="24" t="s">
        <v>135</v>
      </c>
      <c r="R1121" s="24" t="s">
        <v>135</v>
      </c>
      <c r="S1121" s="24" t="s">
        <v>135</v>
      </c>
      <c r="T1121" s="24"/>
      <c r="U1121" s="24"/>
      <c r="V1121" s="24"/>
      <c r="W1121" s="24" t="s">
        <v>69</v>
      </c>
      <c r="X1121" s="24" t="s">
        <v>80</v>
      </c>
      <c r="Y1121" s="24" t="s">
        <v>3078</v>
      </c>
      <c r="Z1121" s="24"/>
    </row>
    <row r="1122" spans="1:26" x14ac:dyDescent="0.25">
      <c r="A1122" s="19" t="s">
        <v>3111</v>
      </c>
      <c r="B1122" s="24" t="s">
        <v>138</v>
      </c>
      <c r="C1122" s="24" t="s">
        <v>4</v>
      </c>
      <c r="D1122" s="24" t="s">
        <v>33</v>
      </c>
      <c r="E1122" s="24" t="s">
        <v>61</v>
      </c>
      <c r="F1122" s="24"/>
      <c r="G1122" s="24"/>
      <c r="H1122" s="24"/>
      <c r="I1122" s="24"/>
      <c r="J1122" s="24"/>
      <c r="K1122" s="24"/>
      <c r="L1122" s="24"/>
      <c r="M1122" s="24"/>
      <c r="N1122" s="24"/>
      <c r="O1122" s="24"/>
      <c r="P1122" s="24"/>
      <c r="Q1122" s="24" t="s">
        <v>135</v>
      </c>
      <c r="R1122" s="24" t="s">
        <v>135</v>
      </c>
      <c r="S1122" s="24" t="s">
        <v>135</v>
      </c>
      <c r="T1122" s="24"/>
      <c r="U1122" s="24"/>
      <c r="V1122" s="24"/>
      <c r="W1122" s="24" t="s">
        <v>69</v>
      </c>
      <c r="X1122" s="24" t="s">
        <v>78</v>
      </c>
      <c r="Y1122" s="24" t="s">
        <v>3078</v>
      </c>
      <c r="Z1122" s="24"/>
    </row>
    <row r="1123" spans="1:26" x14ac:dyDescent="0.25">
      <c r="A1123" s="19" t="s">
        <v>3112</v>
      </c>
      <c r="B1123" s="24" t="s">
        <v>24</v>
      </c>
      <c r="C1123" s="24" t="s">
        <v>20</v>
      </c>
      <c r="D1123" s="24"/>
      <c r="E1123" s="24" t="s">
        <v>62</v>
      </c>
      <c r="F1123" s="24" t="s">
        <v>135</v>
      </c>
      <c r="G1123" s="24" t="s">
        <v>135</v>
      </c>
      <c r="H1123" s="24"/>
      <c r="I1123" s="24" t="s">
        <v>135</v>
      </c>
      <c r="J1123" s="24"/>
      <c r="K1123" s="24" t="s">
        <v>135</v>
      </c>
      <c r="L1123" s="24" t="s">
        <v>135</v>
      </c>
      <c r="M1123" s="24" t="s">
        <v>135</v>
      </c>
      <c r="N1123" s="24" t="s">
        <v>135</v>
      </c>
      <c r="O1123" s="24" t="s">
        <v>135</v>
      </c>
      <c r="P1123" s="24" t="s">
        <v>135</v>
      </c>
      <c r="Q1123" s="24" t="s">
        <v>135</v>
      </c>
      <c r="R1123" s="24" t="s">
        <v>135</v>
      </c>
      <c r="S1123" s="24" t="s">
        <v>135</v>
      </c>
      <c r="T1123" s="24" t="s">
        <v>135</v>
      </c>
      <c r="U1123" s="24" t="s">
        <v>135</v>
      </c>
      <c r="V1123" s="24"/>
      <c r="W1123" s="24" t="s">
        <v>69</v>
      </c>
      <c r="X1123" s="24"/>
      <c r="Y1123" s="24" t="s">
        <v>1404</v>
      </c>
      <c r="Z1123" s="24" t="s">
        <v>3113</v>
      </c>
    </row>
    <row r="1124" spans="1:26" x14ac:dyDescent="0.25">
      <c r="A1124" s="19" t="s">
        <v>3114</v>
      </c>
      <c r="B1124" s="24" t="s">
        <v>24</v>
      </c>
      <c r="C1124" s="24" t="s">
        <v>20</v>
      </c>
      <c r="D1124" s="24"/>
      <c r="E1124" s="24" t="s">
        <v>62</v>
      </c>
      <c r="F1124" s="24" t="s">
        <v>135</v>
      </c>
      <c r="G1124" s="24" t="s">
        <v>135</v>
      </c>
      <c r="H1124" s="24"/>
      <c r="I1124" s="24" t="s">
        <v>135</v>
      </c>
      <c r="J1124" s="24"/>
      <c r="K1124" s="24" t="s">
        <v>135</v>
      </c>
      <c r="L1124" s="24" t="s">
        <v>135</v>
      </c>
      <c r="M1124" s="24" t="s">
        <v>135</v>
      </c>
      <c r="N1124" s="24" t="s">
        <v>135</v>
      </c>
      <c r="O1124" s="24" t="s">
        <v>135</v>
      </c>
      <c r="P1124" s="24" t="s">
        <v>135</v>
      </c>
      <c r="Q1124" s="24" t="s">
        <v>135</v>
      </c>
      <c r="R1124" s="24" t="s">
        <v>135</v>
      </c>
      <c r="S1124" s="24" t="s">
        <v>135</v>
      </c>
      <c r="T1124" s="24" t="s">
        <v>135</v>
      </c>
      <c r="U1124" s="24" t="s">
        <v>135</v>
      </c>
      <c r="V1124" s="24"/>
      <c r="W1124" s="24" t="s">
        <v>69</v>
      </c>
      <c r="X1124" s="24"/>
      <c r="Y1124" s="24" t="s">
        <v>1404</v>
      </c>
      <c r="Z1124" s="24" t="s">
        <v>3115</v>
      </c>
    </row>
    <row r="1125" spans="1:26" x14ac:dyDescent="0.25">
      <c r="A1125" s="19" t="s">
        <v>3116</v>
      </c>
      <c r="B1125" s="24" t="s">
        <v>24</v>
      </c>
      <c r="C1125" s="24" t="s">
        <v>20</v>
      </c>
      <c r="D1125" s="24"/>
      <c r="E1125" s="24" t="s">
        <v>62</v>
      </c>
      <c r="F1125" s="24" t="s">
        <v>135</v>
      </c>
      <c r="G1125" s="24" t="s">
        <v>135</v>
      </c>
      <c r="H1125" s="24"/>
      <c r="I1125" s="24" t="s">
        <v>135</v>
      </c>
      <c r="J1125" s="24"/>
      <c r="K1125" s="24" t="s">
        <v>135</v>
      </c>
      <c r="L1125" s="24" t="s">
        <v>135</v>
      </c>
      <c r="M1125" s="24" t="s">
        <v>135</v>
      </c>
      <c r="N1125" s="24" t="s">
        <v>135</v>
      </c>
      <c r="O1125" s="24" t="s">
        <v>135</v>
      </c>
      <c r="P1125" s="24" t="s">
        <v>135</v>
      </c>
      <c r="Q1125" s="24" t="s">
        <v>135</v>
      </c>
      <c r="R1125" s="24" t="s">
        <v>135</v>
      </c>
      <c r="S1125" s="24" t="s">
        <v>135</v>
      </c>
      <c r="T1125" s="24" t="s">
        <v>135</v>
      </c>
      <c r="U1125" s="24" t="s">
        <v>135</v>
      </c>
      <c r="V1125" s="24"/>
      <c r="W1125" s="24" t="s">
        <v>69</v>
      </c>
      <c r="X1125" s="24"/>
      <c r="Y1125" s="24" t="s">
        <v>1404</v>
      </c>
      <c r="Z1125" s="24" t="s">
        <v>3117</v>
      </c>
    </row>
    <row r="1126" spans="1:26" x14ac:dyDescent="0.25">
      <c r="A1126" s="19" t="s">
        <v>3118</v>
      </c>
      <c r="B1126" s="24" t="s">
        <v>24</v>
      </c>
      <c r="C1126" s="24" t="s">
        <v>20</v>
      </c>
      <c r="D1126" s="24"/>
      <c r="E1126" s="24" t="s">
        <v>62</v>
      </c>
      <c r="F1126" s="24" t="s">
        <v>135</v>
      </c>
      <c r="G1126" s="24" t="s">
        <v>135</v>
      </c>
      <c r="H1126" s="24"/>
      <c r="I1126" s="24" t="s">
        <v>135</v>
      </c>
      <c r="J1126" s="24"/>
      <c r="K1126" s="24" t="s">
        <v>135</v>
      </c>
      <c r="L1126" s="24" t="s">
        <v>135</v>
      </c>
      <c r="M1126" s="24" t="s">
        <v>135</v>
      </c>
      <c r="N1126" s="24" t="s">
        <v>135</v>
      </c>
      <c r="O1126" s="24" t="s">
        <v>135</v>
      </c>
      <c r="P1126" s="24" t="s">
        <v>135</v>
      </c>
      <c r="Q1126" s="24" t="s">
        <v>135</v>
      </c>
      <c r="R1126" s="24" t="s">
        <v>135</v>
      </c>
      <c r="S1126" s="24" t="s">
        <v>135</v>
      </c>
      <c r="T1126" s="24" t="s">
        <v>135</v>
      </c>
      <c r="U1126" s="24" t="s">
        <v>135</v>
      </c>
      <c r="V1126" s="24"/>
      <c r="W1126" s="24" t="s">
        <v>69</v>
      </c>
      <c r="X1126" s="24"/>
      <c r="Y1126" s="24" t="s">
        <v>1404</v>
      </c>
      <c r="Z1126" s="24" t="s">
        <v>3119</v>
      </c>
    </row>
    <row r="1127" spans="1:26" x14ac:dyDescent="0.25">
      <c r="A1127" s="3" t="s">
        <v>3120</v>
      </c>
      <c r="B1127" s="24" t="s">
        <v>24</v>
      </c>
      <c r="C1127" s="24" t="s">
        <v>18</v>
      </c>
      <c r="D1127" s="24"/>
      <c r="E1127" s="24" t="s">
        <v>62</v>
      </c>
      <c r="F1127" s="24" t="s">
        <v>135</v>
      </c>
      <c r="G1127" s="24" t="s">
        <v>135</v>
      </c>
      <c r="H1127" s="24"/>
      <c r="I1127" s="24" t="s">
        <v>135</v>
      </c>
      <c r="J1127" s="24"/>
      <c r="K1127" s="24" t="s">
        <v>135</v>
      </c>
      <c r="L1127" s="24" t="s">
        <v>135</v>
      </c>
      <c r="M1127" s="24" t="s">
        <v>135</v>
      </c>
      <c r="N1127" s="24" t="s">
        <v>135</v>
      </c>
      <c r="O1127" s="24" t="s">
        <v>135</v>
      </c>
      <c r="P1127" s="24" t="s">
        <v>135</v>
      </c>
      <c r="Q1127" s="24" t="s">
        <v>135</v>
      </c>
      <c r="R1127" s="24" t="s">
        <v>135</v>
      </c>
      <c r="S1127" s="24" t="s">
        <v>135</v>
      </c>
      <c r="T1127" s="24" t="s">
        <v>135</v>
      </c>
      <c r="U1127" s="24" t="s">
        <v>135</v>
      </c>
      <c r="V1127" s="24"/>
      <c r="W1127" s="24" t="s">
        <v>69</v>
      </c>
      <c r="X1127" s="24" t="s">
        <v>78</v>
      </c>
      <c r="Y1127" s="24" t="s">
        <v>1404</v>
      </c>
      <c r="Z1127" t="s">
        <v>3121</v>
      </c>
    </row>
  </sheetData>
  <sheetProtection autoFilter="0"/>
  <autoFilter ref="A2:Z1127" xr:uid="{10CF61B7-5191-4ACA-B890-3D1DE00C30AB}">
    <sortState xmlns:xlrd2="http://schemas.microsoft.com/office/spreadsheetml/2017/richdata2" ref="A23:Z229">
      <sortCondition ref="B2:B230"/>
    </sortState>
  </autoFilter>
  <mergeCells count="1">
    <mergeCell ref="F1:V1"/>
  </mergeCells>
  <dataValidations xWindow="1158" yWindow="907" count="13">
    <dataValidation allowBlank="1" showInputMessage="1" showErrorMessage="1" promptTitle="Actor name" prompt="Enter the actor name" sqref="A3 A207:A230 A5:A205 A457:A550 A723:A741 A656:A721 A743:A865 A867:A975 A1050:A1055 A1057:A1061 A1075:A1081 A1083:A1086 A1088:A1101 A993:A1048 A236:A391 A1123:A1127" xr:uid="{AB7D0CE0-201C-4168-ABF4-C5F3A691C769}"/>
    <dataValidation allowBlank="1" showInputMessage="1" showErrorMessage="1" promptTitle="Website adress" prompt="Enter a website adress" sqref="Z3 Z22:Z23 Z5:Z12 Z14:Z20 Z466 Z515 Z706:Z727 Z694:Z704 Z729:Z764 Z656:Z692 Z824:Z825 Z828:Z832 Z837:Z848 Z850:Z853 Z767 Z771:Z772 Z774:Z775 Z777 Z781:Z783 Z785 Z788 Z791:Z805 Z807:Z810 Z812:Z815 Z817:Z819 Z821 Z834:Z835 Z855:Z856 Z859:Z861 Z863 Z866 Z871 Z874:Z877 Z888:Z889 Z893 Z898 Z900:Z901 Z904 Z912:Z913 Z917:Z919 Z921:Z975 Z990 Z997 Z1038:Z1042 Z1044 Z1046:Z1048 Z1055:Z1056 Z1058 Z1065 Z1081 Z264:Z391 Z1093:Z1127" xr:uid="{DCE1DCEB-B56E-4291-BF0D-AD74E8A50D5B}"/>
    <dataValidation type="list" allowBlank="1" showInputMessage="1" showErrorMessage="1" promptTitle="For Industries &amp; Retail only" prompt="Enter a Company size for Industries, Retail and Industry suppliers_x000a__x000a_SME =Staff headcount under 250 _x000a_Large Company = Staff headcount over 250" sqref="E3:E9" xr:uid="{7E098FF2-C4E0-4379-B17B-46200F4999DC}">
      <formula1>Company_size</formula1>
    </dataValidation>
    <dataValidation allowBlank="1" showInputMessage="1" showErrorMessage="1" promptTitle="Sum_up_activities" prompt="Enter a sum-up of activities in relation with Healthy Food and Lifestyles_x000a_(limited to 20 words)" sqref="Y3:Y24 Y26 Y110 Y112:Y202 Y456:Y550 Y656:Y671 Y844:Y864 Y794:Y799 Y673:Y792 Y832:Y842 Y803:Y829 Y866:Y918 Y920:Y975 Y990:Y991 Y1037:Y1038 Y1040:Y1055 Y993:Y996 Y1057:Y1070 Y998:Y1035 Y1072:Y1074 Y1076:Y1090 Y222:Y391 Y1093:Y1127" xr:uid="{EBFE323C-F167-4D4C-A195-514A05DD1149}"/>
    <dataValidation type="list" allowBlank="1" showInputMessage="1" showErrorMessage="1" promptTitle="For Industries &amp; Retail only" prompt="Enter a Detailed activity sector for Industries, Retail and Industry suppliers" sqref="D3:D9 D964 D966:D975 D765:D961 Y919 D977 D983:D992" xr:uid="{A4B4B2C5-443E-4866-8D44-50A4B47152F2}">
      <formula1>INDIRECT($C3)</formula1>
    </dataValidation>
    <dataValidation type="list" allowBlank="1" showInputMessage="1" showErrorMessage="1" promptTitle="For Private cies &amp; Industries" prompt="Enter a Detailed activity sector for Industries, retailers, industry suppliers and other private companies" sqref="D456:D550 D656:D764 D993:D1092 D10:D391" xr:uid="{C9AC5A8E-74A3-4AFE-B2EF-A640A40967B0}">
      <formula1>INDIRECT($C10)</formula1>
    </dataValidation>
    <dataValidation type="list" allowBlank="1" showInputMessage="1" showErrorMessage="1" promptTitle="Type of Structure" prompt="Enter a type of structure" sqref="C456:C550 C656:C1127 C3:C391" xr:uid="{5A8B44DB-A16B-47EB-84E6-B2C867DBB2EC}">
      <formula1>INDIRECT($B3)</formula1>
    </dataValidation>
    <dataValidation type="list" allowBlank="1" showInputMessage="1" showErrorMessage="1" promptTitle="Region" prompt="Enter a Region" sqref="X456:X550 X656:X975 X977:X1127 X3:X391" xr:uid="{45F16CC5-6222-4EE2-B3E5-1C17F78FF265}">
      <formula1>INDIRECT($W3)</formula1>
    </dataValidation>
    <dataValidation type="list" allowBlank="1" showInputMessage="1" showErrorMessage="1" promptTitle="For Industries &amp; Retail only" prompt="Enter a Detailed activity sector for Industries, Retail and Industry suppliers" sqref="D963 D965 D978:D982" xr:uid="{C773A1E4-AFC6-4DD5-9507-0B88C3129EAE}">
      <formula1>INDIRECT($C962)</formula1>
    </dataValidation>
    <dataValidation type="list" allowBlank="1" showInputMessage="1" showErrorMessage="1" promptTitle="For Private cies &amp; Industries" prompt="Enter a Company size for Industries, retailers, industry suppliers and other private companies_x000a__x000a_SME =Staff headcount under 250 _x000a_Large Company = Staff headcount over 250" sqref="E10:E391 E396 E405 E426 E433:E435" xr:uid="{50814090-70C5-4BC3-B08C-79A4A789FB87}">
      <formula1>Company_size</formula1>
    </dataValidation>
    <dataValidation type="list" allowBlank="1" showInputMessage="1" showErrorMessage="1" promptTitle="4H category" prompt="Enter a 4H category" sqref="B3:B391" xr:uid="{29BDB4DB-9AB7-4129-A0B5-A2456DFF732A}">
      <formula1>Category_4H</formula1>
    </dataValidation>
    <dataValidation type="list" allowBlank="1" showInputMessage="1" showErrorMessage="1" promptTitle="Country" prompt="Enter a Country" sqref="W3:W391" xr:uid="{E9D67C49-488D-4024-A963-16F39A110339}">
      <formula1>Country</formula1>
    </dataValidation>
    <dataValidation type="list" allowBlank="1" showInputMessage="1" showErrorMessage="1" promptTitle="Resources and capabilities" prompt="Click on yes if the actor has the competence_x000a__x000a_Do not click on anything if the actor does not have the competence" sqref="F3:V391" xr:uid="{B4A3B8D8-CDA8-4F8A-A461-450FA664AC9F}">
      <formula1>Competencies</formula1>
    </dataValidation>
  </dataValidations>
  <hyperlinks>
    <hyperlink ref="Z70" r:id="rId1" xr:uid="{8552B46A-158A-48B9-9B0C-0F61FEC48547}"/>
    <hyperlink ref="Z5" r:id="rId2" xr:uid="{CF7F42D6-81BD-4D93-9979-416BD1B56157}"/>
    <hyperlink ref="Z6" r:id="rId3" xr:uid="{BF4BB1C5-F6BF-4167-B6FC-1E3BAD961FBA}"/>
    <hyperlink ref="Z7" r:id="rId4" xr:uid="{50A86AD7-49B8-44F7-8105-624388A7688A}"/>
    <hyperlink ref="Z8" r:id="rId5" xr:uid="{6556BD97-0CBF-47AD-8C42-D172C447AA1D}"/>
    <hyperlink ref="Z10" r:id="rId6" xr:uid="{76ACDF00-504E-446E-B28D-78D40A897943}"/>
    <hyperlink ref="Z11" r:id="rId7" xr:uid="{6848DA41-6B86-40DB-8453-EB0A588102DF}"/>
    <hyperlink ref="Z71" r:id="rId8" xr:uid="{F7A98D61-C9AA-46B2-AD39-952A1D9B9D4E}"/>
    <hyperlink ref="Z9" r:id="rId9" xr:uid="{8F80A0AA-FC69-469A-924C-0BDE65AC8FB7}"/>
    <hyperlink ref="Z14" r:id="rId10" xr:uid="{18768079-F9FA-4BBA-8DBA-3EC940BE1559}"/>
    <hyperlink ref="Z15" r:id="rId11" xr:uid="{A88EDE2A-C2CF-476E-B419-2A5AD4CE9C50}"/>
    <hyperlink ref="Z72" r:id="rId12" xr:uid="{4E05896B-10D9-4B54-B360-E5F4FB47F66E}"/>
    <hyperlink ref="Z17" r:id="rId13" xr:uid="{73C86729-EFAF-4946-AE16-578AE9E19D00}"/>
    <hyperlink ref="Z18" r:id="rId14" xr:uid="{717F3B13-3F44-404D-AB32-665DE83B5E71}"/>
    <hyperlink ref="Z19" r:id="rId15" xr:uid="{5B7D9F94-3184-4F52-B726-7E7F20AD610A}"/>
    <hyperlink ref="Z20" r:id="rId16" xr:uid="{688891B0-4732-449F-B24C-4DC3859B0E53}"/>
    <hyperlink ref="Z21" r:id="rId17" xr:uid="{464F4702-8DB2-467F-A93D-7EC6ADE342C3}"/>
    <hyperlink ref="Z22" r:id="rId18" xr:uid="{ECC7593B-6FF7-4B07-BC16-8C97557D954B}"/>
    <hyperlink ref="Z52" r:id="rId19" xr:uid="{664311ED-D9AB-4699-863D-CB49F46D5B96}"/>
    <hyperlink ref="Z54" r:id="rId20" xr:uid="{ADFE931C-D453-4DCE-AB47-C8A60F84AD48}"/>
    <hyperlink ref="Z219" r:id="rId21" xr:uid="{0444C60E-69D0-4944-B5E5-8644BE305DCA}"/>
    <hyperlink ref="Z12" r:id="rId22" xr:uid="{8203DE3C-6448-4064-8AC4-5CF059830831}"/>
    <hyperlink ref="Z73" r:id="rId23" xr:uid="{7CC4CA7E-7699-41AC-8205-359D5949EFEA}"/>
    <hyperlink ref="Z16" r:id="rId24" xr:uid="{F7F720DC-350C-462C-96BB-005B07BD2438}"/>
    <hyperlink ref="Z55" r:id="rId25" xr:uid="{08F2F93D-E591-4BC5-954F-A651877E9DAF}"/>
    <hyperlink ref="Z56" r:id="rId26" xr:uid="{B848EEE5-F23C-4D3C-B1BE-D851830E9DF2}"/>
    <hyperlink ref="Z31" r:id="rId27" xr:uid="{BE19453D-18A5-466A-92D3-D31302A4D964}"/>
    <hyperlink ref="Z32" r:id="rId28" xr:uid="{3FD06196-BBDE-4678-94FD-B36F1D1C20B6}"/>
    <hyperlink ref="Z188" r:id="rId29" xr:uid="{AA65B5C5-302A-43F4-8A2E-9D41A77B9E93}"/>
    <hyperlink ref="Z220" r:id="rId30" xr:uid="{DE24A927-82B2-42D6-94B5-50A5BB816693}"/>
    <hyperlink ref="Z35" r:id="rId31" xr:uid="{20005109-F9F1-416B-AD65-2A876E8A13E8}"/>
    <hyperlink ref="Z36" r:id="rId32" xr:uid="{62F8EA14-03C4-4A46-81DA-BE18912364EC}"/>
    <hyperlink ref="Z37" r:id="rId33" xr:uid="{5BA6BC5C-8B15-40F2-A4E7-6DAB707CFD5F}"/>
    <hyperlink ref="Z38" r:id="rId34" xr:uid="{685E324F-89D2-4B16-B61D-79DE187BD0FA}"/>
    <hyperlink ref="Z39" r:id="rId35" xr:uid="{228ED14B-568B-4D91-8411-557FA0F36DB0}"/>
    <hyperlink ref="Z221" r:id="rId36" xr:uid="{3D2DE46C-6446-4923-B656-A9F1B4E290DD}"/>
    <hyperlink ref="Z41" r:id="rId37" xr:uid="{66D6DD0A-1E4A-453A-BCB3-9BC955688595}"/>
    <hyperlink ref="Z42" r:id="rId38" xr:uid="{16CD2784-E5A3-4685-BAD6-E141A0571176}"/>
    <hyperlink ref="Z43" r:id="rId39" xr:uid="{BE17203E-0305-460E-AD40-12B8C2457BDB}"/>
    <hyperlink ref="Z44" r:id="rId40" xr:uid="{31C4BEF2-F430-411E-B520-B7A4CC543D56}"/>
    <hyperlink ref="Z45" r:id="rId41" xr:uid="{206BB6A6-B2DD-4AF4-B254-57EF728A5372}"/>
    <hyperlink ref="Z46" r:id="rId42" xr:uid="{D0ECB6D2-DC2C-47E9-9F45-6FCFB248E878}"/>
    <hyperlink ref="Z47" r:id="rId43" xr:uid="{8ED3E3C8-DEFF-4405-9093-2B62384D8319}"/>
    <hyperlink ref="Z48" r:id="rId44" location="FTRSM" display="https://lafrenchtech-rennes.fr/?lang=en - FTRSM" xr:uid="{1BDA5BEF-68E1-4D3E-AF6E-3FCFE977BFAD}"/>
    <hyperlink ref="Z49" r:id="rId45" xr:uid="{E32A3F9E-6FEB-47AC-93E8-382E49DF12F7}"/>
    <hyperlink ref="Z23" r:id="rId46" xr:uid="{1576E1F6-848D-4605-BE7A-F4458473E64D}"/>
    <hyperlink ref="Z51" r:id="rId47" xr:uid="{DB5C735E-402A-4573-8F10-9AA78664D517}"/>
    <hyperlink ref="Z57" r:id="rId48" xr:uid="{8E404638-4814-4013-B714-7C9178F3E686}"/>
    <hyperlink ref="Z53" r:id="rId49" xr:uid="{5C6A07EF-C2B7-4AF1-8CA6-FD903AE61D11}"/>
    <hyperlink ref="Z154" r:id="rId50" display="http://www.foodinnov.fr/" xr:uid="{EC5ABAE5-8944-4A8C-9CE6-E50E5AD83D7C}"/>
    <hyperlink ref="Z224" r:id="rId51" xr:uid="{C6492802-B291-45D0-8330-43943706E15A}"/>
    <hyperlink ref="Z59" r:id="rId52" xr:uid="{1740D903-96E1-40B1-8E6B-DCBD398FB12B}"/>
    <hyperlink ref="Z58" r:id="rId53" xr:uid="{81AF9D1C-D7FA-4E77-8F45-53904537A557}"/>
    <hyperlink ref="Z60" r:id="rId54" xr:uid="{85D5DBB8-5558-4C19-A1FC-3BB677EC59ED}"/>
    <hyperlink ref="Z61" r:id="rId55" xr:uid="{48785800-728A-4EA3-B2CD-452624519C36}"/>
    <hyperlink ref="Z63" r:id="rId56" xr:uid="{F7EE7B3D-1582-492A-B02E-D6F4B84A8355}"/>
    <hyperlink ref="Z64" r:id="rId57" xr:uid="{D63AEC33-23A4-4E43-A63F-355311486EC5}"/>
    <hyperlink ref="Z65" r:id="rId58" xr:uid="{69E70744-BA64-4839-9027-E3E3EACB185E}"/>
    <hyperlink ref="Z74" r:id="rId59" xr:uid="{CD0EFABF-8559-4DC5-B595-AA2EC15EA68B}"/>
    <hyperlink ref="Z75" r:id="rId60" display="https://www.ferme-du-mesnil.com/" xr:uid="{073B3F28-8C90-4F05-9D32-69169C7FFBCE}"/>
    <hyperlink ref="Z76" r:id="rId61" xr:uid="{D08B01DC-427E-4006-9AC0-F349DF1B14E0}"/>
    <hyperlink ref="Z87" r:id="rId62" xr:uid="{E09CDD39-619A-4AF6-90B7-73699FC9DEC1}"/>
    <hyperlink ref="Z88" r:id="rId63" xr:uid="{FD81F90E-A8DD-4ADA-BABB-0A815E20F6BD}"/>
    <hyperlink ref="Z89" r:id="rId64" xr:uid="{777DB552-A9DB-4DD8-BC6A-F468B69675EB}"/>
    <hyperlink ref="Z90" r:id="rId65" xr:uid="{BA0A02BA-DB12-439C-8464-0DCBACA7654D}"/>
    <hyperlink ref="Z91" r:id="rId66" display="http://www.agrocampus-ouest.fr/infoglueDeliverLive/fr/recherche/unites-recherche/up-biochimie" xr:uid="{98ABAA11-D227-44B2-8824-0E2090B415CD}"/>
    <hyperlink ref="Z62" r:id="rId67" display="http://www.oniris-nantes.fr/la-recherche/les-unites-de-recherche/" xr:uid="{00839B69-DEE0-4F92-8964-9A26E317045F}"/>
    <hyperlink ref="Z93" r:id="rId68" display="https://www.anses.fr/fr/content/laboratoire-de-ploufragan-plouzan%C3%A9-niort" xr:uid="{701DA0FF-9A12-436F-836B-1651AF04E245}"/>
    <hyperlink ref="Z92" r:id="rId69" display="https://www6.angers-nantes.inra.fr/secalim" xr:uid="{96D0792D-B80B-44F0-B7A4-DB1121263703}"/>
    <hyperlink ref="Z95" r:id="rId70" display="http://www.mms.univ-nantes.fr/equipe-3-mimma/" xr:uid="{2C09896D-2D94-4F6F-8C79-E2EBFEBC72F8}"/>
    <hyperlink ref="Z96" r:id="rId71" xr:uid="{C8735977-C111-4BB4-B447-B10B3A1C1931}"/>
    <hyperlink ref="Z94" r:id="rId72" xr:uid="{0FBF2805-FAC2-4C95-94F1-001B31D9E4B2}"/>
    <hyperlink ref="Z97" r:id="rId73" xr:uid="{CF7EB6C5-B79F-480D-A4B8-ABB318DF775B}"/>
    <hyperlink ref="Z99" r:id="rId74" display="http://www.m2slab.com/" xr:uid="{2E54CEF2-2B63-48C2-A631-0FC77D1B599E}"/>
    <hyperlink ref="Z98" r:id="rId75" display="http://www.groupe-esa.com/recherche/la-recherche-a-lesa/nos-unites-de-recherche/unite-de-recherche-sur-les-systemes-delevage-urse/" xr:uid="{4D47E95B-1E64-4ABB-A576-568D1096878E}"/>
    <hyperlink ref="Z26" r:id="rId76" xr:uid="{797AE26E-45D7-4509-BABF-4AD76C3B00ED}"/>
    <hyperlink ref="Z28" r:id="rId77" xr:uid="{177EDC75-059E-428A-9A97-6EB0D9C98F58}"/>
    <hyperlink ref="Z3" r:id="rId78" xr:uid="{EB27E5B2-E18F-464D-9CD5-D595E9BA81E9}"/>
    <hyperlink ref="Z133" r:id="rId79" xr:uid="{140BB3BF-6079-4B56-8277-54289CBD6EC2}"/>
    <hyperlink ref="Z33" r:id="rId80" xr:uid="{96456538-7418-4B19-ABF9-4F7A20AD9F2D}"/>
    <hyperlink ref="Z27" r:id="rId81" xr:uid="{B4A107E8-7324-410E-9A15-4D9C49526EB1}"/>
    <hyperlink ref="Z104" r:id="rId82" display="https://www.algaia.com/" xr:uid="{D147C4B5-2AA3-4B41-AC78-C7334FD7DE24}"/>
    <hyperlink ref="Z66" r:id="rId83" xr:uid="{66CDEB90-F8CE-455E-B30D-793EAC4F6C0F}"/>
    <hyperlink ref="Z77" r:id="rId84" xr:uid="{3A963D24-6116-41AA-9351-2B33CDEC8AB3}"/>
    <hyperlink ref="Z78" r:id="rId85" xr:uid="{EE6ED671-6240-4A47-A285-3F0D2256F795}"/>
    <hyperlink ref="Z80" r:id="rId86" xr:uid="{D511DEBC-07E2-4ED7-A44F-AFF812B5177D}"/>
    <hyperlink ref="Z81" r:id="rId87" xr:uid="{57A235A1-A145-4A6C-8A69-9737554A6164}"/>
    <hyperlink ref="Z82" r:id="rId88" xr:uid="{23E3BD6D-2166-4F82-B4E2-3BD5B0A72936}"/>
    <hyperlink ref="Z83" r:id="rId89" xr:uid="{9F0464A2-FC2C-4AA2-8CC1-19D09C133B42}"/>
    <hyperlink ref="Z84" r:id="rId90" xr:uid="{9BA4043B-F6D5-465F-9B4E-E4D61F03CECB}"/>
    <hyperlink ref="Z85" r:id="rId91" xr:uid="{89BFDFBB-20F3-4ACF-AB2B-2D93E48176D8}"/>
    <hyperlink ref="Z86" r:id="rId92" xr:uid="{DADDEE38-1921-439B-BC7F-A393FFA22360}"/>
    <hyperlink ref="Z101" r:id="rId93" xr:uid="{F9864905-AA63-41E3-A6CB-BD7CC0A5F237}"/>
    <hyperlink ref="Z102" r:id="rId94" xr:uid="{B86B5389-CA47-480E-B7E7-D4A3F38F97BB}"/>
    <hyperlink ref="Z103" r:id="rId95" xr:uid="{F34339FE-AD7E-4826-8A3C-60E90B145ACD}"/>
    <hyperlink ref="Z105" r:id="rId96" xr:uid="{D68CC5C8-790A-48A8-9E00-CC5084C8EB1A}"/>
    <hyperlink ref="Z132" r:id="rId97" xr:uid="{6584FEF3-1D9D-4397-AC36-A630DBA05A13}"/>
    <hyperlink ref="Z79" r:id="rId98" xr:uid="{50B98D36-3296-4B8A-8B5E-E40AE39F1E83}"/>
    <hyperlink ref="Z106" r:id="rId99" xr:uid="{DFEA0DCA-90A0-4AAC-954B-748BA3065500}"/>
    <hyperlink ref="Z107" r:id="rId100" xr:uid="{7F42113F-DB8E-42DB-A2D8-A5956F211FF7}"/>
    <hyperlink ref="Z108" r:id="rId101" xr:uid="{E379128B-A79C-4C3C-A200-51D645A283FC}"/>
    <hyperlink ref="Z109" r:id="rId102" xr:uid="{1BE53850-1DC4-49F1-9D40-935773E3DB35}"/>
    <hyperlink ref="Z110" r:id="rId103" xr:uid="{626CFAB5-948E-4BC4-954B-E3CD9759B74E}"/>
    <hyperlink ref="Z111" r:id="rId104" xr:uid="{BC4C42BE-CE51-44BB-9984-77F25BC634D5}"/>
    <hyperlink ref="Z113" r:id="rId105" xr:uid="{C1DE44D1-5D94-46AE-A022-5C31998D2A74}"/>
    <hyperlink ref="Z114" r:id="rId106" xr:uid="{AB8CF092-850C-4208-B918-DF75F1F5263D}"/>
    <hyperlink ref="Z115" r:id="rId107" xr:uid="{487E3D70-D6A3-4EB1-834A-58C72655EC41}"/>
    <hyperlink ref="Z116" r:id="rId108" xr:uid="{8E53BA3E-3005-4DB7-9905-45FB4EFBB87D}"/>
    <hyperlink ref="Z117" r:id="rId109" xr:uid="{BF983375-6D72-4EFA-B6DA-DE656FA370D9}"/>
    <hyperlink ref="Z118" r:id="rId110" xr:uid="{1B3E56A5-2D2C-4FA6-9D80-0B3028229497}"/>
    <hyperlink ref="Z119" r:id="rId111" xr:uid="{2C0E4CE8-5932-4ECC-8B04-6BB652B9CD48}"/>
    <hyperlink ref="Z120" r:id="rId112" xr:uid="{18254A8C-3C91-4EE7-B875-FB42A1AC027A}"/>
    <hyperlink ref="Z122" r:id="rId113" xr:uid="{F25C3E63-0989-4E68-B7AA-A802591565DE}"/>
    <hyperlink ref="Z123" r:id="rId114" xr:uid="{59BCCCAE-6A81-4A23-8D5F-13A4BEAF1053}"/>
    <hyperlink ref="Z124" r:id="rId115" xr:uid="{E613B7D4-9C86-42FC-82D0-2927C8D8C928}"/>
    <hyperlink ref="Z125" r:id="rId116" xr:uid="{4F83C8EB-9FF1-4C2B-8928-75EA1F405276}"/>
    <hyperlink ref="Z126" r:id="rId117" xr:uid="{F1FACD4A-F89E-4E65-A3D0-E22782DBD4A6}"/>
    <hyperlink ref="Z127" r:id="rId118" xr:uid="{129E3754-3018-4F21-AF7D-C4B674764975}"/>
    <hyperlink ref="Z128" r:id="rId119" xr:uid="{A19EC6A8-1814-47C3-B99F-0DEAF64C30D3}"/>
    <hyperlink ref="Z129" r:id="rId120" xr:uid="{D4308C68-E2A7-4D4D-B37D-E4DAA02E190B}"/>
    <hyperlink ref="Z130" r:id="rId121" xr:uid="{76B18F12-67C2-4966-A630-ACD83742F09B}"/>
    <hyperlink ref="Z135" r:id="rId122" xr:uid="{8181FB7A-5DA5-44DF-AA0E-38DC01C2669E}"/>
    <hyperlink ref="Z171" r:id="rId123" xr:uid="{0205DFAE-A290-4ECD-A766-618904696664}"/>
    <hyperlink ref="Z134" r:id="rId124" xr:uid="{73174EA8-779C-4CC6-BFEB-3A4D80FAD4E9}"/>
    <hyperlink ref="Z177" r:id="rId125" xr:uid="{36B233BE-4BAA-4AB2-9371-8E3DDBCB2A2C}"/>
    <hyperlink ref="Z159" r:id="rId126" xr:uid="{10FACB14-7649-4A6F-A38C-306A8D02416B}"/>
    <hyperlink ref="Z137" r:id="rId127" display="http://www.copalis.fr/" xr:uid="{97530BFB-D996-411C-A5AD-4744D509A292}"/>
    <hyperlink ref="Z138" r:id="rId128" xr:uid="{5A3AB4C1-A427-4569-84C4-8C7C431B9D95}"/>
    <hyperlink ref="Z139" r:id="rId129" xr:uid="{C4574E5B-85E3-4E13-9492-7400F84087FE}"/>
    <hyperlink ref="Z140" r:id="rId130" xr:uid="{794FAD24-B563-402C-A22D-AE7F04D4FE3C}"/>
    <hyperlink ref="Z141" r:id="rId131" xr:uid="{65CF5540-5DB3-45CB-BAC4-C7508D1550EC}"/>
    <hyperlink ref="Z142" r:id="rId132" xr:uid="{9D74769F-3FFA-4182-8C12-CACE1E541D50}"/>
    <hyperlink ref="Z143" r:id="rId133" xr:uid="{93C25822-2F61-446D-A21E-B795D8114EB4}"/>
    <hyperlink ref="Z145" r:id="rId134" display="http://www.idmer.com/" xr:uid="{88C23BE3-2C64-42BD-9D63-19DA09CF07F5}"/>
    <hyperlink ref="Z144" r:id="rId135" display="http://www.capsularis.com/" xr:uid="{C9998D0A-DFB9-4C8D-8C69-D4E9A1B88AAA}"/>
    <hyperlink ref="Z146" r:id="rId136" xr:uid="{BE833776-9549-4A45-A026-2BC0ED1E4D2F}"/>
    <hyperlink ref="Z100" r:id="rId137" xr:uid="{38C58146-67E9-4A6E-AD27-B85908741563}"/>
    <hyperlink ref="Z149" r:id="rId138" display="http://www.milkvalley.fr/" xr:uid="{EA774EF2-DD6B-4636-BC0B-40B09420DC9A}"/>
    <hyperlink ref="Z112" r:id="rId139" display="http://www.nantes.inra.fr/" xr:uid="{B4079B4D-C390-4348-AEF6-4A44055A60AA}"/>
    <hyperlink ref="Z131" r:id="rId140" xr:uid="{C8C701E1-E970-48D5-AAAF-7C59D5AFB12A}"/>
    <hyperlink ref="Z152" r:id="rId141" display="http://www.adria.tm.fr/" xr:uid="{3F079688-9DB1-4A11-BECF-254A1DFEC84A}"/>
    <hyperlink ref="Z136" r:id="rId142" xr:uid="{2C31B454-570C-4633-85C6-506505CD2398}"/>
    <hyperlink ref="Z147" r:id="rId143" xr:uid="{79C10739-553A-4F3F-90F2-142DD95E4110}"/>
    <hyperlink ref="Z161" r:id="rId144" xr:uid="{E6E1BF4B-D1D6-45CC-95AE-91309927F240}"/>
    <hyperlink ref="Z162" r:id="rId145" xr:uid="{7EB4F061-EA14-4551-97D5-28AC66AAF44F}"/>
    <hyperlink ref="Z148" r:id="rId146" xr:uid="{27BAD10C-6A2E-42DE-B22D-4209BC6E36EE}"/>
    <hyperlink ref="Z155" r:id="rId147" xr:uid="{C87134AC-6C52-4164-A9B9-4E13DDB122A0}"/>
    <hyperlink ref="Z156" r:id="rId148" xr:uid="{46366BBF-EFEA-417C-9510-6ABD9FEC9397}"/>
    <hyperlink ref="Z157" r:id="rId149" xr:uid="{C7BED1D6-9FC9-476D-AB8D-F49376983CDD}"/>
    <hyperlink ref="Z158" r:id="rId150" xr:uid="{84368E52-F22C-4587-8D7F-4856C2CDEC12}"/>
    <hyperlink ref="Z163" r:id="rId151" xr:uid="{93AFCC18-E96A-4BDF-A2D7-96CE507676DB}"/>
    <hyperlink ref="Z150" r:id="rId152" display="http://www.chu-angers.fr/" xr:uid="{4A6A2023-7ED6-448A-B7BC-7FDE1C41AE7E}"/>
    <hyperlink ref="Z168" r:id="rId153" xr:uid="{4F7DE6E3-99BC-4195-BBBE-85C31061D487}"/>
    <hyperlink ref="Z166" r:id="rId154" display="C:\Users\Propri%C3%A9taire\Downloads\PresentationGB.pdf" xr:uid="{19B97817-D82C-44C0-95A1-2FCEEEE723A8}"/>
    <hyperlink ref="Z167" r:id="rId155" xr:uid="{AD3A93E1-3379-4073-AD47-EACE062A9696}"/>
    <hyperlink ref="Z225" r:id="rId156" xr:uid="{4040F96D-A781-420D-A25A-FBF2C6675289}"/>
    <hyperlink ref="Z169" r:id="rId157" xr:uid="{6C6769DC-21E6-4AE8-BCD3-403CEB53B4F5}"/>
    <hyperlink ref="Z170" r:id="rId158" display="http://www.cg29.fr/" xr:uid="{6E12D359-0733-4F44-A204-A507DCC98F9F}"/>
    <hyperlink ref="Z191" r:id="rId159" xr:uid="{39E01879-1F13-4A68-B4B3-7CDDBFAB025A}"/>
    <hyperlink ref="Z172" r:id="rId160" display="http://www.bpifrance.fr/" xr:uid="{D985D090-5253-47FE-9C1A-BB8D4E97B8F9}"/>
    <hyperlink ref="Z173" r:id="rId161" xr:uid="{38AADAEF-742F-445F-8F19-190B6F5C175A}"/>
    <hyperlink ref="Z174" r:id="rId162" xr:uid="{2774CC1E-7B02-4576-81D0-43BC3F250AED}"/>
    <hyperlink ref="Z175" r:id="rId163" xr:uid="{E89894F0-3538-47CE-9CE9-77A35C3BBD01}"/>
    <hyperlink ref="Z176" r:id="rId164" xr:uid="{CD56010F-8921-435F-93B7-54D40E92AE3B}"/>
    <hyperlink ref="Z193" r:id="rId165" xr:uid="{8AA6610E-E316-483C-B1D1-EC7A9A04233C}"/>
    <hyperlink ref="Z226" r:id="rId166" xr:uid="{3B1B1F86-7641-4745-B21B-7F29D099844A}"/>
    <hyperlink ref="Z179" r:id="rId167" xr:uid="{F3870734-C174-48DC-9DB2-B3F76961A95A}"/>
    <hyperlink ref="Z180" r:id="rId168" xr:uid="{95D19223-5A56-4E8F-8104-E13D4AB8A8E7}"/>
    <hyperlink ref="Z181" r:id="rId169" xr:uid="{DD3F217F-7205-4414-A8C7-B9DE18E9F009}"/>
    <hyperlink ref="Z182" r:id="rId170" xr:uid="{325313C1-CBE3-4D27-9463-2546A034E268}"/>
    <hyperlink ref="Z183" r:id="rId171" xr:uid="{9BF4A67E-418A-4AB4-908B-A3BBBDB5BDF9}"/>
    <hyperlink ref="Z184" r:id="rId172" display="http://www.brest.fr/" xr:uid="{E0354E8D-DD3C-4EB3-BD38-A680ECF1543B}"/>
    <hyperlink ref="Z185" r:id="rId173" xr:uid="{95A4022E-5EAD-497E-9D73-88925B227766}"/>
    <hyperlink ref="Z194" r:id="rId174" xr:uid="{022C6E51-1B68-41CA-AEE6-DC53C63DD900}"/>
    <hyperlink ref="Z199" r:id="rId175" xr:uid="{AF0138B8-EBDD-4735-9E2B-0AB43B2C8FA3}"/>
    <hyperlink ref="Z195" r:id="rId176" display="http://www.area-normandie.fr/" xr:uid="{E35A7E8C-114A-4C6C-9316-026D7D937652}"/>
    <hyperlink ref="Z196" r:id="rId177" xr:uid="{4F3F2FD1-A1DF-46D5-A1AA-DA61AF8A61BC}"/>
    <hyperlink ref="Z190" r:id="rId178" display="http://www.chambres-agriculture.fr/" xr:uid="{2A203379-2666-4BAA-94E9-8C3758CA589E}"/>
    <hyperlink ref="Z189" r:id="rId179" display="http://www.chambres-agriculture.fr/" xr:uid="{9770593A-B5E1-486E-9895-36EAF64EF5A8}"/>
    <hyperlink ref="Z197" r:id="rId180" display="http://www.chambres-agriculture.fr/" xr:uid="{6E9728C3-85E1-45A9-B89B-CBC9299FE1D0}"/>
    <hyperlink ref="Z192" r:id="rId181" display="http://www.chambres-agriculture.fr/" xr:uid="{BBF8890F-7508-47B6-9C5D-26EC416359D0}"/>
    <hyperlink ref="Z198" r:id="rId182" xr:uid="{73451EDA-F11E-4F47-84FD-262D1B053D1A}"/>
    <hyperlink ref="Z186" r:id="rId183" xr:uid="{1AA910B5-3999-49B8-8921-028F4A5EE638}"/>
    <hyperlink ref="Z227" r:id="rId184" xr:uid="{B030C30D-E27E-4976-960A-260583E4A344}"/>
    <hyperlink ref="Z228" r:id="rId185" xr:uid="{A78757C6-7DE4-406C-B01D-B3A0BA0C57FE}"/>
    <hyperlink ref="Z201" r:id="rId186" xr:uid="{5B70C00C-7DB3-44BC-B0D7-D7BEBF7991F9}"/>
    <hyperlink ref="Z202" r:id="rId187" xr:uid="{DCB2BCBA-BD56-41B2-B77C-1B08C8C2AB42}"/>
    <hyperlink ref="Z67" r:id="rId188" xr:uid="{39D7C296-15AF-4061-BE49-A0D7104CB28C}"/>
    <hyperlink ref="Z68" r:id="rId189" xr:uid="{75EAF4F0-997F-470F-ABBC-E7D9F42FC768}"/>
    <hyperlink ref="Z69" r:id="rId190" xr:uid="{481797E6-48A4-4A8E-8B5A-CB46F607CF72}"/>
    <hyperlink ref="Z187" r:id="rId191" xr:uid="{BE4BC16D-66DF-4E40-8915-1FD544356963}"/>
    <hyperlink ref="Z25" r:id="rId192" location="Quisommes-nous" display="https://www.gerontopole-normandie.fr/ - Quisommes-nous" xr:uid="{E4B2136F-45BE-4D8A-8015-918DB656BBE6}"/>
    <hyperlink ref="Z200" r:id="rId193" xr:uid="{6C059B77-0B48-4A85-91B9-40D6CC919FAF}"/>
    <hyperlink ref="Z204" r:id="rId194" xr:uid="{01E4B1E6-F3AE-4142-B113-C4034BD6622F}"/>
    <hyperlink ref="Z205" r:id="rId195" xr:uid="{82B2E8CF-7D3D-4994-ACF7-369779C8D152}"/>
    <hyperlink ref="Z206" r:id="rId196" xr:uid="{58F028AE-1329-4769-9A58-C27523813913}"/>
    <hyperlink ref="Z207" r:id="rId197" display="http://www.france-kebab.com/" xr:uid="{395F9598-FA1C-4233-A0F3-7C69CD642E98}"/>
    <hyperlink ref="Z208" r:id="rId198" xr:uid="{A5161CBF-481D-4869-94FA-C22C3338BD39}"/>
    <hyperlink ref="Z209" r:id="rId199" location="present" display="https://www.olvea.com/olvea-group/ - present" xr:uid="{BD9B08DD-3265-46C3-B901-D9EA5910F5AD}"/>
    <hyperlink ref="Z210" r:id="rId200" xr:uid="{2A4F6495-4A8B-4661-9118-01CD0A8C6B3B}"/>
    <hyperlink ref="Z153" r:id="rId201" xr:uid="{16AC63AB-E533-403F-8BC6-E23E67BF3DBF}"/>
    <hyperlink ref="Z13" r:id="rId202" xr:uid="{52C61123-8252-405B-AEBF-B247B0ADDE74}"/>
    <hyperlink ref="Z211" r:id="rId203" location="devt" display="https://www.exden.fr/en/probiotics-food-supplements/ - devt" xr:uid="{3E84C2D7-9E47-4967-BD6A-F1FDD1E95D0F}"/>
    <hyperlink ref="Z213" r:id="rId204" xr:uid="{96368CAF-226A-4AC5-91BA-82F260C48FAC}"/>
    <hyperlink ref="Z214" r:id="rId205" xr:uid="{3C7F1699-68E1-4919-AFB9-DA6843C66063}"/>
    <hyperlink ref="Z215" r:id="rId206" xr:uid="{461D2BA4-A242-46C5-B6B3-2D1F1DDB8599}"/>
    <hyperlink ref="Z216" r:id="rId207" xr:uid="{608EDE8F-F059-44B4-8034-EBC6CA80D138}"/>
    <hyperlink ref="Z217" r:id="rId208" xr:uid="{E9885A27-B034-4D01-ADB8-70B8B3A69069}"/>
    <hyperlink ref="Z218" r:id="rId209" xr:uid="{143C3D09-AAAC-4454-8D97-58E384AA87F1}"/>
    <hyperlink ref="Z222" r:id="rId210" xr:uid="{E2C5EF81-F0C1-4E6B-B21B-BD57A69C4717}"/>
    <hyperlink ref="Z223" r:id="rId211" xr:uid="{087F47A3-3AFD-432E-AA0A-711A5248A726}"/>
    <hyperlink ref="Z29" r:id="rId212" xr:uid="{FF567928-7F2F-496D-A51B-25E968853B17}"/>
    <hyperlink ref="Z30" r:id="rId213" xr:uid="{AB19050E-1ECF-4C04-AC0F-150228F0CD2C}"/>
    <hyperlink ref="Z34" r:id="rId214" xr:uid="{5771D1A4-BDDB-4C29-8AD2-9A7459F5E415}"/>
    <hyperlink ref="Z40" r:id="rId215" xr:uid="{7997C51E-4775-4322-B6EB-6D0CE3D5594B}"/>
    <hyperlink ref="Z50" r:id="rId216" location="page-block-vqzw24rc6p" display="https://ouvrir-une-ruche.laruchequiditoui.fr/ - page-block-vqzw24rc6p" xr:uid="{0BDAD656-F253-4B51-AF3F-B5E41CA07141}"/>
    <hyperlink ref="Z230" r:id="rId217" xr:uid="{473A2587-4102-4F01-A31C-E0914D38BDBE}"/>
    <hyperlink ref="Z231" r:id="rId218" xr:uid="{BEF2607E-4B1F-4FBC-AA9C-048B26C0ED9A}"/>
    <hyperlink ref="Z233" r:id="rId219" xr:uid="{25ACECC9-4C6C-4D7C-A850-4F9174BCAA6D}"/>
    <hyperlink ref="Z235" r:id="rId220" xr:uid="{47B1BE99-3046-4030-8BDD-3B2A1E526A4C}"/>
    <hyperlink ref="Z236" r:id="rId221" xr:uid="{B079B41C-AC30-4250-B031-C3D2CA7F34B8}"/>
    <hyperlink ref="Z237" r:id="rId222" xr:uid="{3719A406-3464-4F18-92E6-62637CF2B8F1}"/>
    <hyperlink ref="Z238" r:id="rId223" xr:uid="{0EE4B9D7-391D-4A37-94CB-1A3EF4F95B1F}"/>
    <hyperlink ref="Z239" r:id="rId224" xr:uid="{B8772316-9219-4C39-8C46-2B48344FE07A}"/>
    <hyperlink ref="Z240" r:id="rId225" xr:uid="{66634E7A-967F-4FDE-9538-14EE4E735BD2}"/>
    <hyperlink ref="Z241" r:id="rId226" xr:uid="{718DA0E1-E00A-4298-BA11-023984BE16DB}"/>
    <hyperlink ref="Z242" r:id="rId227" xr:uid="{5BF08A0A-74BC-4C13-9C39-0D73897657A0}"/>
    <hyperlink ref="Z243" r:id="rId228" xr:uid="{863CD955-8769-4CD5-ABD8-A0B2527A988D}"/>
    <hyperlink ref="Z244" r:id="rId229" xr:uid="{5674C11E-53D6-4373-B20F-F39D492E7FEB}"/>
    <hyperlink ref="Z245" r:id="rId230" xr:uid="{26A00277-697C-4783-9C81-75CDC37956FC}"/>
    <hyperlink ref="Z246" r:id="rId231" xr:uid="{F4FC05F4-869E-4291-98AA-A1D537A0866E}"/>
    <hyperlink ref="Z247" r:id="rId232" xr:uid="{DBA0B943-34B9-456A-B9CA-5768506CEA36}"/>
    <hyperlink ref="Z248" r:id="rId233" xr:uid="{2F8F3B39-13E1-404A-943F-AE8C9D16AC12}"/>
    <hyperlink ref="Z249" r:id="rId234" xr:uid="{FB77CB5D-C497-4D76-85D2-B038003C3464}"/>
    <hyperlink ref="Z250" r:id="rId235" xr:uid="{CEF59EE0-6273-4A18-A8C2-0BD102828EBD}"/>
    <hyperlink ref="Z251" r:id="rId236" xr:uid="{A8CE3701-405C-489C-9091-952B83042876}"/>
    <hyperlink ref="Z252" r:id="rId237" xr:uid="{333B3D68-5FBE-4C03-ABCD-F597A1675BF7}"/>
    <hyperlink ref="Z253" r:id="rId238" xr:uid="{E9F5313D-5DC5-4FDD-A0D3-3369D07A0709}"/>
    <hyperlink ref="Z254" r:id="rId239" xr:uid="{370AB002-144F-4641-8793-0F232F75310F}"/>
    <hyperlink ref="Z255" r:id="rId240" xr:uid="{473C77DB-2920-48B6-B26C-3A6F92625068}"/>
    <hyperlink ref="Z256" r:id="rId241" xr:uid="{B8365B9F-41B8-4877-8025-071CF0179599}"/>
    <hyperlink ref="Z257" r:id="rId242" xr:uid="{82A35BE7-E044-430D-86EC-A5F4DA447BAE}"/>
    <hyperlink ref="Z258" r:id="rId243" location="home" display="https://www.mypie.fr/ - home" xr:uid="{701E721D-BAD5-46C4-AC48-38DD871A3968}"/>
    <hyperlink ref="Z259" r:id="rId244" xr:uid="{2041D545-C632-4A27-BDE3-E63396A3CC5D}"/>
    <hyperlink ref="Z260" r:id="rId245" xr:uid="{F361CA1B-DF77-4EA2-99BE-F3E6E1B592B3}"/>
    <hyperlink ref="Z261" r:id="rId246" xr:uid="{5A7AF0B2-6A92-407D-9DC9-09E0F59951AE}"/>
    <hyperlink ref="Z262" r:id="rId247" xr:uid="{A98D1630-E545-44EF-9B4C-6FBA6E876817}"/>
    <hyperlink ref="Z263" r:id="rId248" xr:uid="{2CF93982-14CA-4E67-83C9-786C2B474EFB}"/>
    <hyperlink ref="Z264" r:id="rId249" xr:uid="{461D03FA-1D14-40C8-9BD3-51EFD5770E3A}"/>
    <hyperlink ref="Z265" r:id="rId250" xr:uid="{00000000-0004-0000-0000-000000000000}"/>
    <hyperlink ref="Z266" r:id="rId251" xr:uid="{00000000-0004-0000-0000-000001000000}"/>
    <hyperlink ref="Z267" r:id="rId252" xr:uid="{00000000-0004-0000-0000-000002000000}"/>
    <hyperlink ref="Z268" r:id="rId253" xr:uid="{00000000-0004-0000-0000-000003000000}"/>
    <hyperlink ref="Z269" r:id="rId254" xr:uid="{00000000-0004-0000-0000-000004000000}"/>
    <hyperlink ref="Z270" r:id="rId255" xr:uid="{00000000-0004-0000-0000-000005000000}"/>
    <hyperlink ref="Z272" r:id="rId256" xr:uid="{00000000-0004-0000-0000-000006000000}"/>
    <hyperlink ref="Z271" r:id="rId257" xr:uid="{00000000-0004-0000-0000-000007000000}"/>
    <hyperlink ref="Z280" r:id="rId258" xr:uid="{00000000-0004-0000-0000-000008000000}"/>
    <hyperlink ref="Z297" r:id="rId259" xr:uid="{00000000-0004-0000-0000-000009000000}"/>
    <hyperlink ref="Z298" r:id="rId260" xr:uid="{00000000-0004-0000-0000-00000A000000}"/>
    <hyperlink ref="Z300" r:id="rId261" xr:uid="{00000000-0004-0000-0000-00000B000000}"/>
    <hyperlink ref="Z301" r:id="rId262" xr:uid="{00000000-0004-0000-0000-00000C000000}"/>
    <hyperlink ref="Z302" r:id="rId263" xr:uid="{00000000-0004-0000-0000-00000D000000}"/>
    <hyperlink ref="Z303" r:id="rId264" xr:uid="{00000000-0004-0000-0000-00000E000000}"/>
    <hyperlink ref="Z304" r:id="rId265" xr:uid="{00000000-0004-0000-0000-00000F000000}"/>
    <hyperlink ref="Z305" r:id="rId266" xr:uid="{00000000-0004-0000-0000-000010000000}"/>
    <hyperlink ref="Z306" r:id="rId267" xr:uid="{00000000-0004-0000-0000-000011000000}"/>
    <hyperlink ref="Z307" r:id="rId268" xr:uid="{00000000-0004-0000-0000-000012000000}"/>
    <hyperlink ref="Z309" r:id="rId269" xr:uid="{00000000-0004-0000-0000-000013000000}"/>
    <hyperlink ref="Z310" r:id="rId270" xr:uid="{00000000-0004-0000-0000-000014000000}"/>
    <hyperlink ref="Z311" r:id="rId271" xr:uid="{00000000-0004-0000-0000-000015000000}"/>
    <hyperlink ref="Z313" r:id="rId272" xr:uid="{00000000-0004-0000-0000-000016000000}"/>
    <hyperlink ref="Z312" r:id="rId273" xr:uid="{00000000-0004-0000-0000-000017000000}"/>
    <hyperlink ref="Z314" r:id="rId274" xr:uid="{00000000-0004-0000-0000-000018000000}"/>
    <hyperlink ref="Z315" r:id="rId275" xr:uid="{00000000-0004-0000-0000-000019000000}"/>
    <hyperlink ref="Z316" r:id="rId276" xr:uid="{00000000-0004-0000-0000-00001A000000}"/>
    <hyperlink ref="Z317" r:id="rId277" xr:uid="{00000000-0004-0000-0000-00001B000000}"/>
    <hyperlink ref="Z318" r:id="rId278" xr:uid="{00000000-0004-0000-0000-00001C000000}"/>
    <hyperlink ref="Z319" r:id="rId279" xr:uid="{00000000-0004-0000-0000-00001D000000}"/>
    <hyperlink ref="Z320" r:id="rId280" xr:uid="{00000000-0004-0000-0000-00001E000000}"/>
    <hyperlink ref="Z321" r:id="rId281" xr:uid="{00000000-0004-0000-0000-00001F000000}"/>
    <hyperlink ref="Z323" r:id="rId282" xr:uid="{00000000-0004-0000-0000-000020000000}"/>
    <hyperlink ref="Z324" r:id="rId283" xr:uid="{00000000-0004-0000-0000-000021000000}"/>
    <hyperlink ref="Z325" r:id="rId284" xr:uid="{00000000-0004-0000-0000-000022000000}"/>
    <hyperlink ref="Z326" r:id="rId285" xr:uid="{00000000-0004-0000-0000-000023000000}"/>
    <hyperlink ref="Z327" r:id="rId286" xr:uid="{00000000-0004-0000-0000-000024000000}"/>
    <hyperlink ref="Z328" r:id="rId287" xr:uid="{00000000-0004-0000-0000-000025000000}"/>
    <hyperlink ref="Z329" r:id="rId288" xr:uid="{00000000-0004-0000-0000-000026000000}"/>
    <hyperlink ref="Z330" r:id="rId289" xr:uid="{00000000-0004-0000-0000-000027000000}"/>
    <hyperlink ref="Z331" r:id="rId290" xr:uid="{00000000-0004-0000-0000-000028000000}"/>
    <hyperlink ref="Z332" r:id="rId291" xr:uid="{00000000-0004-0000-0000-000029000000}"/>
    <hyperlink ref="Z335" r:id="rId292" xr:uid="{00000000-0004-0000-0000-00002A000000}"/>
    <hyperlink ref="Z337" r:id="rId293" xr:uid="{00000000-0004-0000-0000-00002B000000}"/>
    <hyperlink ref="Z436" r:id="rId294" xr:uid="{2CDFD871-E077-4EF5-90DF-7B68345BCC7C}"/>
    <hyperlink ref="Z440" r:id="rId295" xr:uid="{322AA92D-B878-460C-87CB-5A08F7BEEA60}"/>
    <hyperlink ref="Z441" r:id="rId296" xr:uid="{9088B69D-770B-47D8-B5AC-252BC8AE7B83}"/>
    <hyperlink ref="Z449" r:id="rId297" xr:uid="{7E3E100C-1552-44AB-9FE6-EA28F83899F8}"/>
    <hyperlink ref="Z456" r:id="rId298" xr:uid="{E6546338-ECB8-4657-AED7-6D0A396FD167}"/>
    <hyperlink ref="Z457" r:id="rId299" xr:uid="{D3A054FE-B8A4-4350-B114-3E8F4AF4A86E}"/>
    <hyperlink ref="Z458" r:id="rId300" xr:uid="{CAD73FD6-5AEF-4087-BBE3-684B4DAE51FF}"/>
    <hyperlink ref="Z459" r:id="rId301" xr:uid="{6C207BD4-DB5A-4F1F-B1F7-3393CBDA9FA6}"/>
    <hyperlink ref="Z460" r:id="rId302" xr:uid="{B2DE84F2-7CD3-4530-932B-2B494C93915E}"/>
    <hyperlink ref="Z461" r:id="rId303" xr:uid="{003DA998-6B84-4541-AE80-2DF61E7C62E3}"/>
    <hyperlink ref="Z462" r:id="rId304" xr:uid="{17A31F25-AB98-4BCB-9325-8A59D7306305}"/>
    <hyperlink ref="Z463" r:id="rId305" xr:uid="{1F5149C6-00C2-47AD-A47B-392D8EA09700}"/>
    <hyperlink ref="Z464" r:id="rId306" display="https://www.uatlantica.pt/" xr:uid="{AAEF86F8-EA8A-4043-AFD2-88A38BCF1E1A}"/>
    <hyperlink ref="Z465" r:id="rId307" xr:uid="{FB420D58-EEBC-4082-B022-4C5C9945C422}"/>
    <hyperlink ref="Z469" r:id="rId308" xr:uid="{5DE40835-BCA0-4371-A330-0DA587FDEA01}"/>
    <hyperlink ref="Z468" r:id="rId309" xr:uid="{627CB856-036A-43C8-99BC-BDF3BC9DC02D}"/>
    <hyperlink ref="Z467" r:id="rId310" xr:uid="{4D0613EE-66F1-4E98-8317-05098F2FAB53}"/>
    <hyperlink ref="Z470" r:id="rId311" xr:uid="{D4B9DB30-202F-4CAC-BD34-8E369415387D}"/>
    <hyperlink ref="Z471" r:id="rId312" xr:uid="{61A3D11D-30FF-4F22-A91E-9B4A1079A152}"/>
    <hyperlink ref="Z472" r:id="rId313" xr:uid="{537B1346-26C1-4960-872B-37C810831B44}"/>
    <hyperlink ref="Z473" r:id="rId314" xr:uid="{5EB10F4B-7F42-4383-A3C6-76C3896114A6}"/>
    <hyperlink ref="Z474" r:id="rId315" xr:uid="{449AD9C6-60B6-4AA3-9040-12A0E6828DBE}"/>
    <hyperlink ref="Z475" r:id="rId316" xr:uid="{AA9BEEEA-5006-4FDE-B1AB-1A8AD301F21E}"/>
    <hyperlink ref="Z476" r:id="rId317" xr:uid="{404E2DFC-542B-4982-BE1E-84D1301CDC78}"/>
    <hyperlink ref="Z477" r:id="rId318" xr:uid="{07E8FE86-CF8D-440C-A9B0-0ABFBB708E7B}"/>
    <hyperlink ref="Z478" r:id="rId319" xr:uid="{45D36E7F-6D61-45F4-B53A-425C443F3D57}"/>
    <hyperlink ref="Z479" r:id="rId320" xr:uid="{9EC824BA-0AA3-4E0A-8985-1FBC8BB6257B}"/>
    <hyperlink ref="Z480" r:id="rId321" xr:uid="{3F840881-107C-4B2D-BA28-D83350A64480}"/>
    <hyperlink ref="Z481" r:id="rId322" xr:uid="{81F2362D-715F-4866-91C6-7EA8EC114E8B}"/>
    <hyperlink ref="Z482" r:id="rId323" xr:uid="{B01AE60B-7B48-46E0-8E66-263856CA5B6E}"/>
    <hyperlink ref="Z483" r:id="rId324" xr:uid="{F1C09778-7006-4C15-AB3C-1830C23C1FF8}"/>
    <hyperlink ref="Z484" r:id="rId325" xr:uid="{E52B98B1-80BF-4D9F-A22F-5F6F16262921}"/>
    <hyperlink ref="Z485" r:id="rId326" xr:uid="{22643691-1B85-4799-B115-343D98A89C47}"/>
    <hyperlink ref="Z486" r:id="rId327" xr:uid="{82D2C6D3-9DFA-4711-883D-4B854F68AA9E}"/>
    <hyperlink ref="Z487" r:id="rId328" xr:uid="{5A6E0B5A-6BA9-48C5-A50C-5D6A313A7765}"/>
    <hyperlink ref="Z488" r:id="rId329" xr:uid="{DC39A4D0-734D-4DEC-A3B8-E3B62D645852}"/>
    <hyperlink ref="Z489" r:id="rId330" xr:uid="{547B5641-EABC-4982-B6DE-8D85D048C733}"/>
    <hyperlink ref="Z490" r:id="rId331" xr:uid="{849E65F7-4927-4128-883B-AC0199E4C0EC}"/>
    <hyperlink ref="Z491" r:id="rId332" xr:uid="{05C2124D-D74D-49DD-80FB-EC2FAC9CAED2}"/>
    <hyperlink ref="Z492" r:id="rId333" xr:uid="{C4186AF3-E88F-49CD-945D-7E6FF78FF514}"/>
    <hyperlink ref="Z493" r:id="rId334" xr:uid="{63C42B48-CB70-4248-802B-AB0EE469CB3A}"/>
    <hyperlink ref="Z494" r:id="rId335" xr:uid="{34BD2EC5-B9C0-40F4-AFFF-8167BC595A73}"/>
    <hyperlink ref="Z495" r:id="rId336" xr:uid="{ADF937F8-3C6E-491A-AA86-CFDD7DC828F4}"/>
    <hyperlink ref="Z496" r:id="rId337" xr:uid="{0DE7AE60-AA4C-43AB-91ED-2E70F69EF3E0}"/>
    <hyperlink ref="Z497" r:id="rId338" xr:uid="{11EC0E46-DB85-47D2-97F3-50E1C0F12A7B}"/>
    <hyperlink ref="Z498" r:id="rId339" xr:uid="{1179C277-BDD6-4144-9C9C-FED3617D852B}"/>
    <hyperlink ref="Z499" r:id="rId340" xr:uid="{681B64C2-B4BC-4C7D-8709-E6B03C8C1EB0}"/>
    <hyperlink ref="Z500" r:id="rId341" xr:uid="{EFDA325A-386D-4B94-8C4F-3644D604C2F7}"/>
    <hyperlink ref="Z501" r:id="rId342" xr:uid="{DDF7B034-5B1D-4348-B1B5-18138F07F3EE}"/>
    <hyperlink ref="Z502" r:id="rId343" xr:uid="{9FDA0542-33CC-4822-8677-73D4F2BAED47}"/>
    <hyperlink ref="Z503" r:id="rId344" xr:uid="{36246258-B9EB-4927-9C6C-9CF00B1ECAEB}"/>
    <hyperlink ref="Z504" r:id="rId345" xr:uid="{68032B14-D9C0-4880-A057-C994CEF0D4CC}"/>
    <hyperlink ref="Z505" r:id="rId346" xr:uid="{3A6D8B00-846F-4679-955F-8F9BA854CDDA}"/>
    <hyperlink ref="Z506" r:id="rId347" xr:uid="{F8953402-CF3A-4782-844F-A07E97ABF642}"/>
    <hyperlink ref="Z507" r:id="rId348" xr:uid="{61AFA4FF-8774-48DD-87B3-112A638107A5}"/>
    <hyperlink ref="Z508" r:id="rId349" xr:uid="{536538AA-35B2-4B7B-93B6-297F4242A224}"/>
    <hyperlink ref="Z509" r:id="rId350" xr:uid="{F12A4E29-A9D2-46B1-B973-C106B88C30F3}"/>
    <hyperlink ref="Z510" r:id="rId351" xr:uid="{EEC809B8-C50F-4D08-A306-09AEFDC67CE8}"/>
    <hyperlink ref="Z511" r:id="rId352" xr:uid="{CED532B8-29D1-4B36-A4DC-53E1E6FA24DF}"/>
    <hyperlink ref="Z512" r:id="rId353" xr:uid="{90719948-C016-4AEB-8EF1-8DD53D016A68}"/>
    <hyperlink ref="Z513" r:id="rId354" xr:uid="{6A6B6FF0-DC11-4485-A6A7-B17065EF29E5}"/>
    <hyperlink ref="Z514" r:id="rId355" xr:uid="{66D40F4C-A936-4533-A6BA-0E9CB0E6B795}"/>
    <hyperlink ref="Z515" r:id="rId356" xr:uid="{346323FF-3317-47C8-9C47-F4CFD57E09E5}"/>
    <hyperlink ref="Z516" r:id="rId357" xr:uid="{B1BF9C22-09EC-496F-A8F2-16906C5FC448}"/>
    <hyperlink ref="Z517" r:id="rId358" xr:uid="{2DFD1992-89D9-44B6-86A5-F2E000BA7428}"/>
    <hyperlink ref="Z518" r:id="rId359" xr:uid="{6BBB86DA-55EE-41D5-918F-8A7E5D5D67DF}"/>
    <hyperlink ref="Z519" r:id="rId360" xr:uid="{C68A2A9C-4282-43DC-8CDF-2E00ED6B8EC3}"/>
    <hyperlink ref="Z520" r:id="rId361" xr:uid="{EB574BD7-4924-495C-B274-A5657952FAB5}"/>
    <hyperlink ref="Z522" r:id="rId362" xr:uid="{CE92B012-3C4C-4591-B669-F37CA6A9E3A9}"/>
    <hyperlink ref="Z521" r:id="rId363" xr:uid="{35282D9A-A65D-4CA5-ADCD-EAE0AB62D041}"/>
    <hyperlink ref="Z523" r:id="rId364" xr:uid="{EB469153-2183-4989-A641-74F663433230}"/>
    <hyperlink ref="Z524" r:id="rId365" xr:uid="{6BD50B2D-0E1F-4A99-B11F-B614C953C9E1}"/>
    <hyperlink ref="Z525" r:id="rId366" xr:uid="{F143DFE7-88E8-4BC1-A5BF-FF2040FCEA56}"/>
    <hyperlink ref="Z526" r:id="rId367" xr:uid="{1C325E60-BCC4-4D3B-AD18-AF37FCA2BD37}"/>
    <hyperlink ref="Z527" r:id="rId368" xr:uid="{29551C81-548B-492E-AA36-8DFCD137AF53}"/>
    <hyperlink ref="Z528" r:id="rId369" xr:uid="{3BABAE26-1397-4C8E-8638-4A940D44D2FF}"/>
    <hyperlink ref="Z529" r:id="rId370" xr:uid="{BA30B134-C6C4-41C5-A869-5D6ACC775B87}"/>
    <hyperlink ref="Z530" r:id="rId371" xr:uid="{866F1321-AC50-4088-9AB2-8602ACDCFD66}"/>
    <hyperlink ref="Z531" r:id="rId372" xr:uid="{901D417B-2FBC-4D6F-A34F-47A0EAD865E2}"/>
    <hyperlink ref="Z532" r:id="rId373" xr:uid="{0A4764F1-CBB8-4286-8E2D-A139171FA7B2}"/>
    <hyperlink ref="Z533" r:id="rId374" xr:uid="{6BD7C839-200B-4313-8419-586DB53AF36F}"/>
    <hyperlink ref="Z534" r:id="rId375" xr:uid="{2B47B3AA-174B-473C-A52E-198B34874E8F}"/>
    <hyperlink ref="Z535" r:id="rId376" xr:uid="{C7C76A2C-84DE-4AC3-8814-140C8F72CC67}"/>
    <hyperlink ref="Z536" r:id="rId377" xr:uid="{0EC8368A-E0A1-41D3-9EB6-E76C87C60C5C}"/>
    <hyperlink ref="Z537" r:id="rId378" xr:uid="{DE58230B-6A25-431C-A5D5-49B460CD4666}"/>
    <hyperlink ref="Z538" r:id="rId379" xr:uid="{68583591-9465-4C8F-9D76-9C1BE1404DFD}"/>
    <hyperlink ref="Z539" r:id="rId380" xr:uid="{FE902A54-8F25-4438-9A4A-8B4B2CA97AFA}"/>
    <hyperlink ref="Z540" r:id="rId381" xr:uid="{51866994-43CA-4397-BD7D-FDCADA48026D}"/>
    <hyperlink ref="Z541" r:id="rId382" xr:uid="{8C68E2E4-39BF-4186-8B83-5F052DF2ABF2}"/>
    <hyperlink ref="Z542" r:id="rId383" xr:uid="{5F4A04DA-EB7A-4A64-8BDA-1B3D633FEE90}"/>
    <hyperlink ref="Z543" r:id="rId384" location="!/" display="https://www.provida.pt/ - !/" xr:uid="{9D99F188-1251-4BFF-ACB1-E9051CB53FC6}"/>
    <hyperlink ref="Z544" r:id="rId385" xr:uid="{91E388E6-0A71-46CF-A95C-FBF7E1A8599E}"/>
    <hyperlink ref="Z545" r:id="rId386" xr:uid="{35874688-97EF-4E70-B0C6-24DA96CAFA8A}"/>
    <hyperlink ref="Z546" r:id="rId387" xr:uid="{20A54106-1B73-4DC2-972F-9A37F21AD72F}"/>
    <hyperlink ref="Z547" r:id="rId388" xr:uid="{92760802-AB34-47FB-B0F6-2EA3131D2E0F}"/>
    <hyperlink ref="Z548" r:id="rId389" xr:uid="{6A9DA853-CA12-4093-868D-E3B886A24CC6}"/>
    <hyperlink ref="Z549" r:id="rId390" xr:uid="{D30180B8-72DE-4650-AD30-4F0C80A9FA0F}"/>
    <hyperlink ref="Z550" r:id="rId391" xr:uid="{D29A7E18-2057-4BAF-9687-1198E8CA14D4}"/>
    <hyperlink ref="Z576" r:id="rId392" xr:uid="{9D93D935-5E91-41A7-A87A-A8C5385FEB8F}"/>
    <hyperlink ref="Z630" r:id="rId393" xr:uid="{DCAA7B4E-C6AE-417E-9A21-D9A0392F2A9E}"/>
    <hyperlink ref="Z641" r:id="rId394" xr:uid="{5CB0E664-3463-4E57-A1D6-FF28CD8D383D}"/>
    <hyperlink ref="Z657" r:id="rId395" xr:uid="{99103949-608D-46C4-871A-E8EE43C2E68A}"/>
    <hyperlink ref="Z660" r:id="rId396" xr:uid="{6528FB09-89A6-4506-AD27-8C84C76AC32D}"/>
    <hyperlink ref="Z664" r:id="rId397" xr:uid="{481116F8-5B9E-461D-BFE2-B81A3A512E55}"/>
    <hyperlink ref="Z666" r:id="rId398" xr:uid="{5D79101A-1EEF-4776-AB97-C9034FDF34A0}"/>
    <hyperlink ref="Z668" r:id="rId399" xr:uid="{15B7ECF4-F059-4A20-BED8-A965F0D6F42F}"/>
    <hyperlink ref="Z669" r:id="rId400" xr:uid="{8B0CA048-0246-4E85-9847-D2471755FA5A}"/>
    <hyperlink ref="Z671" r:id="rId401" xr:uid="{BF5A25C3-47A7-4968-BA77-5B699C5BCF00}"/>
    <hyperlink ref="Z665" r:id="rId402" xr:uid="{D69D202E-BC92-4AC1-BCE5-8FE8B532036C}"/>
    <hyperlink ref="Z672" r:id="rId403" xr:uid="{3DD2920F-9365-4C67-8877-4FA9EF428DF9}"/>
    <hyperlink ref="Z675" r:id="rId404" xr:uid="{AE5AF8CE-8307-4133-A1B4-B1B9A447ACA5}"/>
    <hyperlink ref="Z674" r:id="rId405" xr:uid="{2625EAF8-D5F4-4DCE-82CA-AF2F3D0916A8}"/>
    <hyperlink ref="Z676" r:id="rId406" xr:uid="{B1635645-DAD9-438A-87FD-0C89C20CBD47}"/>
    <hyperlink ref="Z710" r:id="rId407" xr:uid="{3DAE3DE9-2080-4C15-8723-BC4C910E11C2}"/>
    <hyperlink ref="Z686" r:id="rId408" xr:uid="{0EDE761B-B438-4EB5-A1DC-BAEB3BD35456}"/>
    <hyperlink ref="Z689" r:id="rId409" xr:uid="{7C0A3CB9-3716-4571-94B5-D917247A8018}"/>
    <hyperlink ref="Z690" r:id="rId410" xr:uid="{041A544E-E877-4895-BE79-6FD63DA25D76}"/>
    <hyperlink ref="Z695" r:id="rId411" xr:uid="{11BB68F7-2791-44F1-BCA0-D63C2F7B0C87}"/>
    <hyperlink ref="Z698" r:id="rId412" xr:uid="{0C6021D5-8D40-4F01-AD1D-6DC0905F494D}"/>
    <hyperlink ref="Z696" r:id="rId413" xr:uid="{6CDDBCF9-AE31-497D-B261-A39B8AA86E19}"/>
    <hyperlink ref="Z697" r:id="rId414" xr:uid="{F4C16458-A796-47A0-92CB-E8C323BF56D6}"/>
    <hyperlink ref="Z715" r:id="rId415" xr:uid="{DA0B622A-0633-4270-B3E5-765EFA8F724B}"/>
    <hyperlink ref="Z721" r:id="rId416" xr:uid="{B5E21118-D04C-4BCE-AC30-9FEDD5145B29}"/>
    <hyperlink ref="Z760" r:id="rId417" xr:uid="{278CE666-3843-4772-81E7-858E426BDE2F}"/>
    <hyperlink ref="Z761" r:id="rId418" xr:uid="{02247D05-0936-4804-B2D2-BB9FF7F30AF6}"/>
    <hyperlink ref="Z733" r:id="rId419" xr:uid="{F32B38A2-272B-4457-9DE8-7B6C18AFB607}"/>
    <hyperlink ref="Z716" r:id="rId420" xr:uid="{F3812FDD-EE61-4D97-86A5-11C49983DBB7}"/>
    <hyperlink ref="Z658" r:id="rId421" xr:uid="{9E7E9286-60C1-4E8F-9D6F-D1BD8B6ECCBA}"/>
    <hyperlink ref="Z717" r:id="rId422" xr:uid="{013F6C23-2AFD-41FA-A8AC-58FB6EE6D581}"/>
    <hyperlink ref="Z730" r:id="rId423" xr:uid="{BBE2A7F5-B1A1-4D08-B810-BBDDF2B8FF05}"/>
    <hyperlink ref="Z731" r:id="rId424" xr:uid="{CFBCEEE9-44FC-45D4-9D5E-1B7AB6D3DE40}"/>
    <hyperlink ref="Z732" r:id="rId425" xr:uid="{6B794CB3-9D3E-4483-A400-807F706BF9E1}"/>
    <hyperlink ref="Z756" r:id="rId426" xr:uid="{77B59AB3-E44C-49A7-8E13-91860E6EAE97}"/>
    <hyperlink ref="Z759" r:id="rId427" xr:uid="{75AE41AD-F5FE-47A6-8A43-2AB7610ABD45}"/>
    <hyperlink ref="Z662" r:id="rId428" xr:uid="{CBFB4160-CE9B-47BF-931A-4C2A87991A88}"/>
    <hyperlink ref="Z673" r:id="rId429" xr:uid="{32976D0B-FC03-4DB4-AEC9-2F6AE7D0285E}"/>
    <hyperlink ref="Z678" r:id="rId430" xr:uid="{2C580197-DFB9-4B2E-BCA8-C03503103B97}"/>
    <hyperlink ref="Z679" r:id="rId431" xr:uid="{200F63D5-B7BC-461A-852B-8FDF02E654E5}"/>
    <hyperlink ref="Z681" r:id="rId432" xr:uid="{7A4A2583-F9FF-4C26-A72C-62EDFAD60958}"/>
    <hyperlink ref="Z682" r:id="rId433" xr:uid="{87720805-6019-44DD-8290-814744446CC9}"/>
    <hyperlink ref="Z683" r:id="rId434" xr:uid="{83461B37-871C-4C4A-8CB8-55B57A85994C}"/>
    <hyperlink ref="Z684" r:id="rId435" xr:uid="{B49E0D56-D619-4D89-95C8-25C7951A2BFC}"/>
    <hyperlink ref="Z685" r:id="rId436" xr:uid="{159E394B-2277-4737-AFD1-75441D225CCC}"/>
    <hyperlink ref="Z688" r:id="rId437" xr:uid="{DEA4818C-5F53-43B2-892C-A2FDD5304057}"/>
    <hyperlink ref="Z691" r:id="rId438" xr:uid="{25B10A95-EE81-49CB-BAC4-E16C6406A8E0}"/>
    <hyperlink ref="Z692" r:id="rId439" xr:uid="{5192852C-CC0A-4317-AF17-23C57F14866A}"/>
    <hyperlink ref="Z693" r:id="rId440" xr:uid="{D21FDD8C-C943-4EAA-A9E2-196371001783}"/>
    <hyperlink ref="Z699" r:id="rId441" xr:uid="{E86B1105-710B-44B2-8846-6F49A84F1DB1}"/>
    <hyperlink ref="Z700" r:id="rId442" xr:uid="{43D94C4F-5698-4B4C-A3A8-03ADA5A1CF47}"/>
    <hyperlink ref="Z701" r:id="rId443" xr:uid="{7A704871-88DB-4B5F-A07A-22077557898B}"/>
    <hyperlink ref="Z703" r:id="rId444" xr:uid="{AFAB633D-17C8-4DE8-B926-CA4D1A376109}"/>
    <hyperlink ref="Z704" r:id="rId445" xr:uid="{A449466C-E729-4697-826F-FB6A1688795F}"/>
    <hyperlink ref="Z705" r:id="rId446" xr:uid="{D6924F84-CE81-452E-A7F6-012BDC949123}"/>
    <hyperlink ref="Z706" r:id="rId447" xr:uid="{9F8C9CF9-E5B6-4A05-872F-908BCE1B41D5}"/>
    <hyperlink ref="Z707" r:id="rId448" xr:uid="{B334655F-5C36-4430-AFEE-5CD76BCB8288}"/>
    <hyperlink ref="Z708" r:id="rId449" xr:uid="{C73BA188-8794-45B7-9FBC-A823AA35B3C6}"/>
    <hyperlink ref="Z709" r:id="rId450" xr:uid="{11568854-1CAB-4ECB-AFAA-0D563B09F7C6}"/>
    <hyperlink ref="Z711" r:id="rId451" xr:uid="{3D451F19-CA7E-4F0D-9094-556188CE0598}"/>
    <hyperlink ref="Z720" r:id="rId452" xr:uid="{58887020-B934-4BDB-83FF-D77BF8DECEB6}"/>
    <hyperlink ref="Z714" r:id="rId453" xr:uid="{96100FB1-3008-43D3-97D6-3C0E2EC96800}"/>
    <hyperlink ref="Z718" r:id="rId454" xr:uid="{5C3E8CF6-B086-4D86-9D71-EF784C056909}"/>
    <hyperlink ref="Z719" r:id="rId455" xr:uid="{B4621FD8-5094-45FF-882D-0825D6C0116D}"/>
    <hyperlink ref="Z723" r:id="rId456" xr:uid="{ECA96615-C36F-4DE8-932E-21DB82D517C5}"/>
    <hyperlink ref="Z724" r:id="rId457" xr:uid="{4F00962F-C9A4-49BC-89A7-42FCD68D31F6}"/>
    <hyperlink ref="Z725" r:id="rId458" xr:uid="{9124DA95-A14D-4457-99DB-F2EB10ED993F}"/>
    <hyperlink ref="Z726" r:id="rId459" xr:uid="{16AD30F7-1021-489D-9F22-B4DFB420CC60}"/>
    <hyperlink ref="Z727" r:id="rId460" xr:uid="{60148DAA-8AB3-4D2C-8DEF-9FFBA238BBFB}"/>
    <hyperlink ref="Z728" r:id="rId461" xr:uid="{1EBFB243-5203-4B04-A4A9-2B08CE3BB642}"/>
    <hyperlink ref="Z729" r:id="rId462" xr:uid="{A5F52844-A980-4F0F-B22D-CBEF9CC01E7D}"/>
    <hyperlink ref="Z734" r:id="rId463" xr:uid="{FDDB8DD1-1C35-486A-B326-FA55D6289725}"/>
    <hyperlink ref="Z735" r:id="rId464" xr:uid="{8A2612F8-01AC-4926-8BD5-25000CC84F6E}"/>
    <hyperlink ref="Z736" r:id="rId465" xr:uid="{6554C55D-8B7F-414F-B5C2-46D80C01C660}"/>
    <hyperlink ref="Z737" r:id="rId466" xr:uid="{9DB39D59-F22D-47AC-8F74-7CE4629DD992}"/>
    <hyperlink ref="Z738" r:id="rId467" xr:uid="{BBF31273-A585-4F16-A34C-9EC33CED8997}"/>
    <hyperlink ref="Z741" r:id="rId468" xr:uid="{66BCBD85-B7F9-4DF3-B509-99B771AF8F6F}"/>
    <hyperlink ref="Z739" r:id="rId469" xr:uid="{9B4BAD2D-7EB5-4A1D-B2B8-005D805023F0}"/>
    <hyperlink ref="Z742" r:id="rId470" xr:uid="{88DCF8F4-CFFB-494E-9880-22FB3C45A068}"/>
    <hyperlink ref="Z744" r:id="rId471" xr:uid="{D89F72D7-32B9-48EA-8856-C13414AB6B0E}"/>
    <hyperlink ref="Z745" r:id="rId472" xr:uid="{423535BF-B8C1-4676-86AF-A7168C61048F}"/>
    <hyperlink ref="Z746" r:id="rId473" xr:uid="{78D2451A-09F9-4EF1-AEBC-D4383A894C78}"/>
    <hyperlink ref="Z747" r:id="rId474" xr:uid="{FED7217F-AC6D-4CEE-8C4A-A3D85EFB5CED}"/>
    <hyperlink ref="Z748" r:id="rId475" xr:uid="{86694D24-3E3E-47A2-ADAE-569B3BB6D4C8}"/>
    <hyperlink ref="Z749" r:id="rId476" xr:uid="{F0C14FDD-EC55-44BC-A5AC-2D10AD586D49}"/>
    <hyperlink ref="Z750" r:id="rId477" xr:uid="{9511224B-620A-4722-8CC1-452F4DAD9C08}"/>
    <hyperlink ref="Z751" r:id="rId478" xr:uid="{C372717B-9826-422E-83C3-E7C4A1352203}"/>
    <hyperlink ref="Z752" r:id="rId479" xr:uid="{61788E88-92AF-4269-A721-6B6DBD2D3AA1}"/>
    <hyperlink ref="Z753" r:id="rId480" xr:uid="{76F9394A-CBCD-48CB-897A-EAC99D2A12A9}"/>
    <hyperlink ref="Z754" r:id="rId481" xr:uid="{B5C095C4-5F64-429D-B2A1-F312EB306263}"/>
    <hyperlink ref="Z757" r:id="rId482" xr:uid="{699063B4-CE04-4F2E-9D21-C50EB7317250}"/>
    <hyperlink ref="Z758" r:id="rId483" xr:uid="{4ACE6488-ED59-4BEC-A4D1-C5F51399D0DD}"/>
    <hyperlink ref="Z762" r:id="rId484" xr:uid="{8DCE94D6-1DF1-4CE5-B145-BE9450D9362A}"/>
    <hyperlink ref="Z763" r:id="rId485" xr:uid="{22F6EFDD-6413-43CE-B6E0-192FF2F5FE52}"/>
    <hyperlink ref="Z722" r:id="rId486" xr:uid="{F7A1536A-8A9C-4E7F-B2FC-3C93007911F0}"/>
    <hyperlink ref="Z677" r:id="rId487" xr:uid="{A2B1BE85-4A79-4417-91AF-6EA7744B9153}"/>
    <hyperlink ref="Z680" r:id="rId488" xr:uid="{63203B18-93DC-4D3D-ADE4-F617194CE91E}"/>
    <hyperlink ref="Z661" r:id="rId489" xr:uid="{57B08F32-4B53-47EF-A034-5C1AA59BCD5B}"/>
    <hyperlink ref="Z659" r:id="rId490" xr:uid="{9EBA01E7-158A-448F-B386-C1A568442133}"/>
    <hyperlink ref="Z656" r:id="rId491" xr:uid="{6A3A7DE4-E646-45BD-B798-2EBCA5A63048}"/>
    <hyperlink ref="Z670" r:id="rId492" xr:uid="{6EE8FEC8-F3A0-4AA5-B41E-4C0617CB2A44}"/>
    <hyperlink ref="Z694" r:id="rId493" xr:uid="{037865A3-1CE7-4016-B7C1-D5582344D0EE}"/>
    <hyperlink ref="Z687" r:id="rId494" xr:uid="{314ECCBA-8383-482F-A3AC-61BE63FE0CCE}"/>
    <hyperlink ref="Z712" r:id="rId495" xr:uid="{DB303053-DF4D-4425-9DB1-1E4EA5F7E443}"/>
    <hyperlink ref="Z713" r:id="rId496" xr:uid="{22DBCF76-F80B-4978-A59E-84D94702F970}"/>
    <hyperlink ref="Z740" r:id="rId497" xr:uid="{BEEC5538-5F47-424F-8A30-377077901320}"/>
    <hyperlink ref="Z764" r:id="rId498" xr:uid="{73BDE9DE-3A6F-48FD-9328-44BA13DF39AC}"/>
    <hyperlink ref="Z702" r:id="rId499" xr:uid="{B8477D40-CBDE-4E97-B112-813AF99E8B54}"/>
    <hyperlink ref="Z755" r:id="rId500" xr:uid="{6B7B9678-8895-4B28-A652-0E444C379C7D}"/>
    <hyperlink ref="Z743" r:id="rId501" xr:uid="{42CD8625-82E1-4A60-A3DE-D44C1FA9E6E5}"/>
    <hyperlink ref="Z667" r:id="rId502" xr:uid="{116D69C0-467C-401B-84AC-8FBB99DE7146}"/>
    <hyperlink ref="Z663" r:id="rId503" xr:uid="{04387525-B671-4865-AAB0-02E8D5C3BBFF}"/>
    <hyperlink ref="Z767" r:id="rId504" xr:uid="{E61A6FB5-48DB-4BB4-AD16-EB0FA6E5319B}"/>
    <hyperlink ref="Z812" r:id="rId505" xr:uid="{3D4E3A06-A335-45A8-9F9F-7CD8550E3431}"/>
    <hyperlink ref="Z827" r:id="rId506" xr:uid="{A00A125F-4C4A-42D1-868F-A27B49294813}"/>
    <hyperlink ref="Z828" r:id="rId507" xr:uid="{A8F773BB-DE3B-4F59-87AB-58652F82F5A9}"/>
    <hyperlink ref="Z831" r:id="rId508" xr:uid="{C0B5424A-5B7A-4520-A637-9665A22E0F64}"/>
    <hyperlink ref="Z836" r:id="rId509" xr:uid="{F31BE3C4-7B5A-472A-B2E6-CF6F0A382D1C}"/>
    <hyperlink ref="Z837" r:id="rId510" xr:uid="{15C35993-B663-4D76-A833-C657B5DE95C3}"/>
    <hyperlink ref="Z833" r:id="rId511" xr:uid="{C92944A9-91AE-413C-93FF-28E478A67C36}"/>
    <hyperlink ref="Z842" r:id="rId512" xr:uid="{047E65E7-8DA4-48C3-9C20-9B10C2044A57}"/>
    <hyperlink ref="Z843" r:id="rId513" xr:uid="{A326660A-0555-47D3-BDB2-8F1681BE5489}"/>
    <hyperlink ref="Z849" r:id="rId514" xr:uid="{1CD64B06-E1CD-470C-A4D7-7ED89C65F86D}"/>
    <hyperlink ref="Z854" r:id="rId515" xr:uid="{99E96715-B3D5-4E26-A760-0C55307DD047}"/>
    <hyperlink ref="Z765" r:id="rId516" xr:uid="{D94BE541-BA6F-4ADE-952C-39987EF185D9}"/>
    <hyperlink ref="Z766" r:id="rId517" xr:uid="{6FB8E0D6-24BE-48EB-8A57-0A273F1D85B8}"/>
    <hyperlink ref="Z768" r:id="rId518" xr:uid="{CC8EE009-5C7A-4404-98B9-D67FF0035E33}"/>
    <hyperlink ref="Z769" r:id="rId519" xr:uid="{8C5D9EE3-9139-4083-9FF8-CFABC83E58BD}"/>
    <hyperlink ref="Z770" r:id="rId520" xr:uid="{CA7F82BD-8516-4A27-AA40-A58996281FED}"/>
    <hyperlink ref="Z771" r:id="rId521" xr:uid="{D6A9337D-CFA0-4C0B-9C8C-9D63A0D0953D}"/>
    <hyperlink ref="Z772" r:id="rId522" xr:uid="{CA8A71F4-1890-4741-8F4F-6901C6E1FC70}"/>
    <hyperlink ref="Z773" r:id="rId523" xr:uid="{BC037088-4FAC-416E-964C-B687B03B9CB6}"/>
    <hyperlink ref="Z774" r:id="rId524" xr:uid="{83616AF5-5568-4893-99B0-D1DA61A27EF5}"/>
    <hyperlink ref="Z775" r:id="rId525" xr:uid="{5ABF6754-B8A5-4892-8B84-E7B377172826}"/>
    <hyperlink ref="Z776" r:id="rId526" xr:uid="{B26791A7-9B3B-4001-AAE9-81685476DBF4}"/>
    <hyperlink ref="Z777" r:id="rId527" xr:uid="{D3AB8B4E-96C6-49EF-94E3-404E052461EC}"/>
    <hyperlink ref="Z778" r:id="rId528" xr:uid="{1AF565F8-93F7-4368-9B91-8C2377B372DF}"/>
    <hyperlink ref="Z779" r:id="rId529" xr:uid="{B6AA9C4F-7BBF-4086-BE42-D488243709E6}"/>
    <hyperlink ref="Z780" r:id="rId530" xr:uid="{25E34D4D-F9A7-4A99-BB3B-E642971AA471}"/>
    <hyperlink ref="Z781" r:id="rId531" xr:uid="{9770E9C2-795F-446D-ADF3-9C2797398094}"/>
    <hyperlink ref="Z782" r:id="rId532" xr:uid="{8377D8B8-1038-4901-BADA-3E6E13C0F838}"/>
    <hyperlink ref="Z784" r:id="rId533" xr:uid="{0AA3E702-EBE3-46A0-BD1E-C53CEBA96427}"/>
    <hyperlink ref="Z786" r:id="rId534" xr:uid="{001646A8-7F68-4F4E-8919-B41E38D69F44}"/>
    <hyperlink ref="Z787" r:id="rId535" xr:uid="{C764E9B0-051F-4BDE-AD1F-BBA76E773947}"/>
    <hyperlink ref="Z789" r:id="rId536" xr:uid="{1F0B668F-76CF-4A6F-9E56-529FD0478D45}"/>
    <hyperlink ref="Z790" r:id="rId537" xr:uid="{743C262C-6851-4B22-AD7C-E107CAAE1DB5}"/>
    <hyperlink ref="Z806" r:id="rId538" xr:uid="{935F6F24-F764-42E6-9ECC-10C59D3395EF}"/>
    <hyperlink ref="Z811" r:id="rId539" xr:uid="{E4C450AE-506E-42F1-9FAD-D910ABF369F1}"/>
    <hyperlink ref="Z816" r:id="rId540" xr:uid="{84504C03-0E65-423A-9462-C21A9BB3B8D8}"/>
    <hyperlink ref="Z820" r:id="rId541" xr:uid="{F988824C-3873-48FA-8422-BBD9176C552A}"/>
    <hyperlink ref="Z822" r:id="rId542" xr:uid="{9A22CE49-DC88-450F-9FC9-759B8ABDC3F8}"/>
    <hyperlink ref="Z823" r:id="rId543" xr:uid="{1E882B19-4F24-4B4C-962D-58B145D5B7F2}"/>
    <hyperlink ref="Z826" r:id="rId544" xr:uid="{8058CC7A-B3C9-464A-B14D-11E2C2E4ADA8}"/>
    <hyperlink ref="Z830" r:id="rId545" xr:uid="{27AEB30C-BEB0-4068-9360-D1405C3A4C33}"/>
    <hyperlink ref="Z832" r:id="rId546" xr:uid="{D7774FD4-CAAA-4174-B540-D88894C09FCC}"/>
    <hyperlink ref="Z857" r:id="rId547" xr:uid="{ABC85315-90EB-4B3A-B704-541A946DA04E}"/>
    <hyperlink ref="Z858" r:id="rId548" xr:uid="{0B994273-57A6-42A3-926D-9AB058B74F67}"/>
    <hyperlink ref="Z859" r:id="rId549" xr:uid="{EEDC6473-66C2-4180-B6A1-95686836BCA3}"/>
    <hyperlink ref="Z861" r:id="rId550" xr:uid="{498FF3A6-3D5E-45A1-AB8B-1474819F7EE1}"/>
    <hyperlink ref="Z862" r:id="rId551" xr:uid="{CDEB40D8-EBDE-4F8F-96B5-805C8EC57F8A}"/>
    <hyperlink ref="Z865" r:id="rId552" xr:uid="{EE448DAE-55B0-4EA2-82AC-7BA0F07D6991}"/>
    <hyperlink ref="Z867" r:id="rId553" xr:uid="{58898E80-6C7E-4442-8F5A-60E76D814C7C}"/>
    <hyperlink ref="Z794" r:id="rId554" xr:uid="{53D37AC9-1AD9-4B9B-9E73-47939917A37B}"/>
    <hyperlink ref="Z803" r:id="rId555" xr:uid="{2A7AAE2C-FE27-46DB-89DD-A2917BA55AA1}"/>
    <hyperlink ref="Z810" r:id="rId556" xr:uid="{39A22823-598A-48E9-81A8-0662D00E5FEB}"/>
    <hyperlink ref="Z838" r:id="rId557" xr:uid="{8F7185AC-EF96-4901-935A-8B8EFE231DC4}"/>
    <hyperlink ref="Z840" r:id="rId558" xr:uid="{8B294ED3-C131-4DF0-AA9E-A7E21A95D65D}"/>
    <hyperlink ref="Z848" r:id="rId559" xr:uid="{7FF91A7A-9197-4FB3-BF38-5357AF88D049}"/>
    <hyperlink ref="Z850" r:id="rId560" xr:uid="{FBA1AD2B-E6BD-4CF9-806C-1B2D93FDBBD3}"/>
    <hyperlink ref="Z864" r:id="rId561" xr:uid="{ECD7F9F6-8E2B-4671-A02A-44C2CD32BF00}"/>
    <hyperlink ref="Z868" r:id="rId562" xr:uid="{5457C748-CF1A-498E-84FC-0A934BC8982F}"/>
    <hyperlink ref="Z869" r:id="rId563" xr:uid="{6AEFCBAC-44E4-4432-A8FF-E0C7C7290A49}"/>
    <hyperlink ref="Z870" r:id="rId564" xr:uid="{49BE8ABF-AA6B-4C79-B62D-9ED796AB7D10}"/>
    <hyperlink ref="Z872" r:id="rId565" xr:uid="{43EE1248-73BA-458B-B128-86BBD417FE0A}"/>
    <hyperlink ref="Z873" r:id="rId566" xr:uid="{17F2DB18-BAA1-4BC0-822D-C27F41E17DB4}"/>
    <hyperlink ref="Z878" r:id="rId567" xr:uid="{E2D3EBF6-6669-4AB7-BF88-D2A128D4DFC8}"/>
    <hyperlink ref="Z879" r:id="rId568" xr:uid="{65571A4D-C591-4DA2-90C4-0721F508E310}"/>
    <hyperlink ref="Z880" r:id="rId569" xr:uid="{5F6A327F-89ED-475D-ADA3-39B0240FD61C}"/>
    <hyperlink ref="Z881" r:id="rId570" xr:uid="{A2E644AF-246E-4495-B69A-BEE85FD4BCAC}"/>
    <hyperlink ref="Z882" r:id="rId571" xr:uid="{262B1F15-5C4F-4502-93B4-000105BE70FF}"/>
    <hyperlink ref="Z883" r:id="rId572" xr:uid="{DECB8459-5732-4879-BDAE-4AE5C0733FF5}"/>
    <hyperlink ref="Z884" r:id="rId573" xr:uid="{E23451BF-DC16-4422-A305-4CEDC5F623B8}"/>
    <hyperlink ref="Z885" r:id="rId574" xr:uid="{1ED6DD08-19DC-481B-B2F8-71B96977C29B}"/>
    <hyperlink ref="Z886" r:id="rId575" xr:uid="{A7A0F039-D16A-4996-975D-36ABBA7F9826}"/>
    <hyperlink ref="Z887" r:id="rId576" xr:uid="{7FDBA448-A54B-47F7-92BC-D764892C82B7}"/>
    <hyperlink ref="Z891" r:id="rId577" xr:uid="{F3AD4C70-874C-4BAB-9864-E715140D846B}"/>
    <hyperlink ref="Z890" r:id="rId578" xr:uid="{67104555-F9A2-4891-B3B1-480B3F477B25}"/>
    <hyperlink ref="Z892" r:id="rId579" xr:uid="{C60DF96F-E340-4F6F-BA78-DD934D116163}"/>
    <hyperlink ref="Z894" r:id="rId580" xr:uid="{88D77860-453C-4025-BF06-A27916E8462E}"/>
    <hyperlink ref="Z895" r:id="rId581" xr:uid="{F43D1EC2-F127-42AD-A93C-8F5A7DAD41BD}"/>
    <hyperlink ref="Z896" r:id="rId582" xr:uid="{7B29C36B-4453-453F-8DED-72AA3DCC95F3}"/>
    <hyperlink ref="Z897" r:id="rId583" xr:uid="{1F07FC79-E511-400F-963A-86CFD482E067}"/>
    <hyperlink ref="Z899" r:id="rId584" xr:uid="{4C8A5D45-FD95-43BA-8C71-FC3838D9F132}"/>
    <hyperlink ref="Z902" r:id="rId585" xr:uid="{F76355D2-A99F-4EBC-BCE9-6789E9D47B78}"/>
    <hyperlink ref="Z903" r:id="rId586" xr:uid="{2C0FE8D4-E24F-449B-A3DB-A0D5203B4B02}"/>
    <hyperlink ref="Z905" r:id="rId587" location="!homepage" display="https://www.primor.pt/ - !homepage" xr:uid="{F1AA9314-332F-4DFB-AE34-5FAAA1564A58}"/>
    <hyperlink ref="Z906" r:id="rId588" xr:uid="{AB5D0682-626A-4195-9A9F-C9CC3E99F3B4}"/>
    <hyperlink ref="Z907" r:id="rId589" xr:uid="{1496E518-C48F-45BF-8039-13F5005FED16}"/>
    <hyperlink ref="Z908" r:id="rId590" xr:uid="{8C8128BE-DEB8-4A39-92CE-ADDE0A2CB705}"/>
    <hyperlink ref="Z909" r:id="rId591" xr:uid="{EEF02E5D-96E1-4957-899C-2CE9471A614E}"/>
    <hyperlink ref="Z910" r:id="rId592" xr:uid="{A565F1E2-BC69-4C7F-9846-A7FDC9487CBD}"/>
    <hyperlink ref="Z911" r:id="rId593" xr:uid="{24125C3D-4EC4-43C9-9B54-EAFFC0370ECF}"/>
    <hyperlink ref="Z914" r:id="rId594" xr:uid="{DE51825D-A26F-4B45-BC99-AF1B98D1ECBB}"/>
    <hyperlink ref="Z915" r:id="rId595" xr:uid="{31D8434E-1E04-496C-8541-738EC41F0BD0}"/>
    <hyperlink ref="Z916" r:id="rId596" xr:uid="{ED3316BB-8626-4ABF-AE4B-07B949ABC81F}"/>
    <hyperlink ref="Z920" r:id="rId597" xr:uid="{FD7FFDC4-0AF2-484E-A34F-3DE271914ABB}"/>
    <hyperlink ref="Z979" r:id="rId598" xr:uid="{79039DEE-3669-45AC-BC04-1853300722A1}"/>
    <hyperlink ref="Z980" r:id="rId599" xr:uid="{4EB3F09D-7BE8-4AC2-8F89-D492854AB67F}"/>
    <hyperlink ref="Z981" r:id="rId600" xr:uid="{898156A7-69BB-44E6-9C6A-933894A1CF74}"/>
    <hyperlink ref="Z982" r:id="rId601" xr:uid="{1A5AC540-8907-4952-B7DD-532C65815BCC}"/>
    <hyperlink ref="Z983" r:id="rId602" xr:uid="{05481C6A-ADD2-41F1-A7D1-8E1E67576DB9}"/>
    <hyperlink ref="Z984" r:id="rId603" xr:uid="{982CDD2B-9290-42AE-8DEC-B78BC663A269}"/>
    <hyperlink ref="Z985" r:id="rId604" xr:uid="{F4210CBF-6C84-4DA1-9A45-4BE6C3E85581}"/>
    <hyperlink ref="Z986" r:id="rId605" xr:uid="{3ECE9636-CCF2-44AD-9500-4C5814B5C97D}"/>
    <hyperlink ref="Z987" r:id="rId606" xr:uid="{5C83027E-487B-47E1-A0E7-AA89A4EC1713}"/>
    <hyperlink ref="Z988" r:id="rId607" xr:uid="{433DD952-72B0-4EBF-87D3-4830C2F6842E}"/>
    <hyperlink ref="Z991" r:id="rId608" xr:uid="{1A6B2D4E-E639-4B9D-A780-2667B5822E77}"/>
    <hyperlink ref="Z992" r:id="rId609" xr:uid="{5F035865-13E2-465F-BA0B-6214E2E9A87D}"/>
    <hyperlink ref="Z994" r:id="rId610" xr:uid="{209FA60E-5D9D-4BAB-920F-D0BBCDE1564E}"/>
    <hyperlink ref="Z997" r:id="rId611" xr:uid="{7CD02FB1-7409-49DC-B965-C17CDB45B958}"/>
    <hyperlink ref="Z1038" r:id="rId612" xr:uid="{7B76DC93-D9B3-4363-97DE-276D07C00D6C}"/>
    <hyperlink ref="Z1039" r:id="rId613" xr:uid="{0ACE9B6E-41F3-4FBE-823B-3BB947D5263D}"/>
    <hyperlink ref="Z1040" r:id="rId614" xr:uid="{371BA037-2255-4962-8BB1-0775101E328C}"/>
    <hyperlink ref="Z1041" r:id="rId615" xr:uid="{D1DD9A61-CEF2-409C-A507-7B6AAAB37011}"/>
    <hyperlink ref="Z1042" r:id="rId616" xr:uid="{3BCD6465-B214-479B-B462-730301D38122}"/>
    <hyperlink ref="Z1044" r:id="rId617" xr:uid="{005FAD59-F2CC-44E2-B0C2-02175ED1F6ED}"/>
    <hyperlink ref="Z1047" r:id="rId618" xr:uid="{9DF38607-6647-450F-9D82-B0FEBEBB7F14}"/>
    <hyperlink ref="Z1048" r:id="rId619" xr:uid="{7330D7D5-A59F-4E86-BA8A-FCDE23EDD781}"/>
    <hyperlink ref="A1087" r:id="rId620" display="http://baskselekt.com/es/" xr:uid="{78988800-0EEC-4857-B5E1-0D52FBD4E2DB}"/>
    <hyperlink ref="Z1000" r:id="rId621" xr:uid="{77757BC6-FC39-4ED5-A177-32458B4457E5}"/>
    <hyperlink ref="Z993" r:id="rId622" xr:uid="{726144D1-EBC8-43B0-BDC7-009E0DDB8BED}"/>
    <hyperlink ref="Z995" r:id="rId623" xr:uid="{AB417AE9-AA3D-4CFB-B013-63809BC7F364}"/>
    <hyperlink ref="Z996" r:id="rId624" xr:uid="{DE8F0CA6-1120-4DC3-85C8-BDB9509B6CC9}"/>
    <hyperlink ref="Z999" r:id="rId625" xr:uid="{0635C109-5612-43B5-BDB1-A23BED82E7A4}"/>
    <hyperlink ref="Z998" r:id="rId626" xr:uid="{4C0EFC68-56C3-4AB3-A957-5A7C7D9613A1}"/>
    <hyperlink ref="Z1001" r:id="rId627" xr:uid="{042D091E-00BF-4614-9F73-968E22CC59A3}"/>
    <hyperlink ref="Z1002" r:id="rId628" xr:uid="{3917C55F-04E1-4D08-8523-3C6B09EAA5D3}"/>
    <hyperlink ref="Z1003" r:id="rId629" xr:uid="{F14A0D7A-E558-4ADA-AFE1-11310D6EBF56}"/>
    <hyperlink ref="Z1004" r:id="rId630" xr:uid="{C3D9233A-9FB1-46BB-9D11-CA6D8AC11122}"/>
    <hyperlink ref="Z1005" r:id="rId631" xr:uid="{29FD8094-CF6D-4B7B-B7BD-4FE2B77B8059}"/>
    <hyperlink ref="Z1006" r:id="rId632" xr:uid="{80006782-0888-4FEA-A28E-20A0B7AAD016}"/>
    <hyperlink ref="Z1007" r:id="rId633" xr:uid="{41DB9681-472B-4271-AD30-304272EE3B09}"/>
    <hyperlink ref="Z1008" r:id="rId634" xr:uid="{2EB04B89-F2F4-4A71-BFC1-43ACE4AF7EB5}"/>
    <hyperlink ref="Z1009" r:id="rId635" xr:uid="{11827F07-04B2-4A1F-90A2-EEA0894A2664}"/>
    <hyperlink ref="Z1010" r:id="rId636" xr:uid="{FFD3A934-713F-41CE-BD56-F7BBC071BF5B}"/>
    <hyperlink ref="Z1011" r:id="rId637" xr:uid="{E2A6C30C-933B-4EC7-8DF1-32FCF216B28D}"/>
    <hyperlink ref="Z1012" r:id="rId638" xr:uid="{89887432-AD7E-4595-B1B6-79245E619E8E}"/>
    <hyperlink ref="Z1013" r:id="rId639" xr:uid="{4FF1FBA3-508A-415D-B73F-221E3C02630E}"/>
    <hyperlink ref="Z1014" r:id="rId640" xr:uid="{646FC076-3E3D-4498-BE03-3DD1D24351D8}"/>
    <hyperlink ref="Z1015" r:id="rId641" xr:uid="{8236E52C-0D71-44E9-BE5D-CAE3E02CA07B}"/>
    <hyperlink ref="Z1016" r:id="rId642" xr:uid="{39E117F1-3B14-4BF7-A8AD-F4D28A695457}"/>
    <hyperlink ref="Z1017" r:id="rId643" xr:uid="{BAD931B0-AD13-4BA1-861C-5168BAF980F6}"/>
    <hyperlink ref="Z1018" r:id="rId644" xr:uid="{CD1CBD2A-2F12-4EAD-93B3-C19DE0E4753B}"/>
    <hyperlink ref="Z1019" r:id="rId645" xr:uid="{9A518186-F27C-4C6F-8647-2C61E3BFF718}"/>
    <hyperlink ref="Z1020" r:id="rId646" xr:uid="{C3F7DE60-60A5-4CD0-A9C6-1E7F6D6D917D}"/>
    <hyperlink ref="Z1021" r:id="rId647" xr:uid="{C7BA40C3-9A2C-452C-87B1-3FBCA64839A1}"/>
    <hyperlink ref="Z1022" r:id="rId648" xr:uid="{460D3AAD-E671-485C-B2B6-6B0C8098A0D7}"/>
    <hyperlink ref="Z1023" r:id="rId649" xr:uid="{AFE0F2A2-FD4E-416A-9641-E0B24E9E8AF3}"/>
    <hyperlink ref="Z1024" r:id="rId650" xr:uid="{3E3D316C-DDAF-4962-8BE0-506267DE34DF}"/>
    <hyperlink ref="Z1025" r:id="rId651" xr:uid="{6619F2CC-99BD-4750-92A0-5E7AF23DEA08}"/>
    <hyperlink ref="Z1026" r:id="rId652" xr:uid="{ED3E1898-D095-4B10-B476-3AE6267EB2EF}"/>
    <hyperlink ref="Z1027" r:id="rId653" xr:uid="{05A5183D-84A6-47D2-9CD9-B8D6F0C9C6C5}"/>
    <hyperlink ref="Z1028" r:id="rId654" xr:uid="{2AFA2B98-D376-41B5-8DE7-D98FBEC6B37A}"/>
    <hyperlink ref="Z1029" r:id="rId655" xr:uid="{3115CFDD-BF29-497F-8367-A8A8F5E3ADD7}"/>
    <hyperlink ref="Z1030" r:id="rId656" xr:uid="{9C0CF3D3-37EA-4918-A993-7FDAFAE384B1}"/>
    <hyperlink ref="Z1031" r:id="rId657" xr:uid="{5343E8A0-0101-4B09-8D54-B24012F3B28A}"/>
    <hyperlink ref="Z1032" r:id="rId658" xr:uid="{E0B686A3-C5AE-4D7E-BEEF-FBD393794E2D}"/>
    <hyperlink ref="Z1033" r:id="rId659" xr:uid="{6635B618-1D36-4441-A664-9535336006C8}"/>
    <hyperlink ref="Z1034" r:id="rId660" xr:uid="{AF30992A-17BB-4FD2-AFCC-3FD5AAA42AC4}"/>
    <hyperlink ref="Z1035" r:id="rId661" xr:uid="{E7E4E2E3-FB60-436A-9B40-406F1D023D35}"/>
    <hyperlink ref="Z1036" r:id="rId662" xr:uid="{BF7E84E1-EC61-43BC-8E27-F1A39C0F0DF1}"/>
    <hyperlink ref="Z1037" r:id="rId663" xr:uid="{93B3D81B-03E5-41A7-9CF2-39DF289E1AA4}"/>
    <hyperlink ref="Z1043" r:id="rId664" xr:uid="{8423F3CE-698F-4C4F-98F7-BBE3ED83E90D}"/>
    <hyperlink ref="Z1045" r:id="rId665" xr:uid="{265733AB-052F-4E0E-8E09-22B89F3CF5C5}"/>
    <hyperlink ref="Z1049" r:id="rId666" xr:uid="{91AB79BC-855C-4507-AA08-B28E0B5D163A}"/>
    <hyperlink ref="Z1050" r:id="rId667" xr:uid="{83A36E0A-76D4-434B-A9B7-4D30243EF82A}"/>
    <hyperlink ref="Z1051" r:id="rId668" xr:uid="{73040E6E-82A5-4851-AAC9-2FFF4740820D}"/>
    <hyperlink ref="Z1052" r:id="rId669" xr:uid="{0E6C0C14-ABBC-488C-B2A5-CD89E78516A3}"/>
    <hyperlink ref="Z1053" r:id="rId670" xr:uid="{15C9585A-D95D-45C1-8F61-C0FC440C105F}"/>
    <hyperlink ref="Z1054" r:id="rId671" xr:uid="{D3114DF8-BA58-4A1A-B2C0-2FE2CFA5C442}"/>
    <hyperlink ref="Z1057" r:id="rId672" xr:uid="{DFAA27C8-FD16-4A48-8320-D2D3EB89F72E}"/>
    <hyperlink ref="Z1059" r:id="rId673" xr:uid="{59F4DBB3-BEDA-4AC1-9F4D-3DD0C16CCF9E}"/>
    <hyperlink ref="Z1060" r:id="rId674" xr:uid="{C3948D5A-2265-433C-ABB9-BDE5B49B4327}"/>
    <hyperlink ref="Z1061" r:id="rId675" xr:uid="{CED9ABFF-B70E-4F8C-904B-00FDFC9CB046}"/>
    <hyperlink ref="Z1062" r:id="rId676" xr:uid="{6755FCF9-5516-4A9D-8510-7DB9B1429215}"/>
    <hyperlink ref="Z1063" r:id="rId677" xr:uid="{6C09B1F8-165E-4D2A-910A-3C0D46906C35}"/>
    <hyperlink ref="Z1064" r:id="rId678" xr:uid="{D44609EE-E77C-40D2-B728-3918E2F94FDA}"/>
    <hyperlink ref="Z1066" r:id="rId679" xr:uid="{4894D401-5348-45BD-9FAE-411CF4489FB9}"/>
    <hyperlink ref="Z1067" r:id="rId680" xr:uid="{F9BFE3ED-0189-47A5-8EFB-80B2D23085B7}"/>
    <hyperlink ref="Z1068" r:id="rId681" xr:uid="{4CDEEA6B-82FD-4E36-9966-8F8B023A89E9}"/>
    <hyperlink ref="Z1069" r:id="rId682" xr:uid="{90822307-CF9F-431B-808F-F866023543D5}"/>
    <hyperlink ref="Z1070" r:id="rId683" xr:uid="{F964525C-D6C5-4B68-8AC9-41278F8117C1}"/>
    <hyperlink ref="Z1071" r:id="rId684" xr:uid="{28623997-4D32-49F6-989C-6DB4A3AB6A99}"/>
    <hyperlink ref="Z1072" r:id="rId685" xr:uid="{00E4CCD7-FEE5-4BDB-A832-7CB011997105}"/>
    <hyperlink ref="Z1073" r:id="rId686" xr:uid="{A236CA47-6321-40BB-A6DB-DD39257742D8}"/>
    <hyperlink ref="Z1074" r:id="rId687" xr:uid="{8070B4FB-7A3D-48C3-8B25-7A162E549E36}"/>
    <hyperlink ref="Z1075" r:id="rId688" xr:uid="{086D67D0-7934-4DDE-A33F-30835297FDEC}"/>
    <hyperlink ref="Z1076" r:id="rId689" xr:uid="{F9898E69-B642-40DD-A3EF-4F9CACA43308}"/>
    <hyperlink ref="Z1078" r:id="rId690" xr:uid="{581FC0F3-00CB-4145-B561-25814DA728DE}"/>
    <hyperlink ref="Z1077" r:id="rId691" xr:uid="{6A1CF0B1-4FB1-4CDA-967B-4A11A3207D75}"/>
    <hyperlink ref="Z1079" r:id="rId692" xr:uid="{61F85937-89DF-438A-9FCC-D11E958B0E53}"/>
    <hyperlink ref="Z1080" r:id="rId693" xr:uid="{E20EBF9A-438E-46F1-9663-FA8A1D2BA937}"/>
    <hyperlink ref="Z1082" r:id="rId694" xr:uid="{BD7B4BBF-6128-419B-A07F-673D205D17BF}"/>
    <hyperlink ref="Z1083" r:id="rId695" xr:uid="{2AF520E5-C826-457C-B509-A92B00220C31}"/>
    <hyperlink ref="Z1084" r:id="rId696" xr:uid="{A973D328-B8E0-4878-9EBD-BA6A504C7D4A}"/>
    <hyperlink ref="Z1085" r:id="rId697" xr:uid="{BAE1F5FD-C5D4-41B3-BADC-F3600EA555A1}"/>
    <hyperlink ref="Z1086" r:id="rId698" xr:uid="{CAC38446-25CE-4F1D-9AB2-A2F9B585BC79}"/>
    <hyperlink ref="Z1087" r:id="rId699" xr:uid="{036AA260-D57E-4CD4-9EE0-FCACFEF482C7}"/>
    <hyperlink ref="Z1089" r:id="rId700" xr:uid="{D63F3283-082C-4BEC-AA29-F557B6C9892F}"/>
    <hyperlink ref="Z1090" r:id="rId701" xr:uid="{5CA97D18-18BC-4EFF-B1BB-40189EF2FD0C}"/>
    <hyperlink ref="Z1091" r:id="rId702" xr:uid="{1DA08F14-8005-45BD-8FA2-E82330A8DA83}"/>
    <hyperlink ref="Z1092" r:id="rId703" xr:uid="{E83D5EE9-7D68-4928-9DAD-760AE9D44EF6}"/>
    <hyperlink ref="Z1088" r:id="rId704" xr:uid="{B30B13EB-78EB-4AB0-8AD9-84781BA6770B}"/>
  </hyperlinks>
  <pageMargins left="0.7" right="0.7" top="0.75" bottom="0.75" header="0.3" footer="0.3"/>
  <pageSetup paperSize="9" orientation="portrait" r:id="rId7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6D3BC-3745-4EDB-91C5-89FDD1D53A91}">
  <dimension ref="A4:J139"/>
  <sheetViews>
    <sheetView topLeftCell="A125" zoomScaleNormal="100" workbookViewId="0">
      <selection activeCell="A138" sqref="A138"/>
    </sheetView>
  </sheetViews>
  <sheetFormatPr defaultColWidth="11.42578125" defaultRowHeight="15" x14ac:dyDescent="0.25"/>
  <cols>
    <col min="1" max="1" width="37.7109375" bestFit="1" customWidth="1"/>
    <col min="2" max="2" width="22.28515625" bestFit="1" customWidth="1"/>
    <col min="3" max="3" width="6.7109375" bestFit="1" customWidth="1"/>
    <col min="4" max="4" width="7.85546875" bestFit="1" customWidth="1"/>
    <col min="5" max="5" width="5.42578125" bestFit="1" customWidth="1"/>
    <col min="6" max="6" width="14.85546875" bestFit="1" customWidth="1"/>
    <col min="7" max="7" width="30.7109375" bestFit="1" customWidth="1"/>
    <col min="8" max="8" width="21.140625" bestFit="1" customWidth="1"/>
    <col min="9" max="9" width="11.7109375" bestFit="1" customWidth="1"/>
    <col min="10" max="10" width="9.140625" bestFit="1" customWidth="1"/>
    <col min="11" max="11" width="5.5703125" bestFit="1" customWidth="1"/>
    <col min="12" max="12" width="11.7109375" bestFit="1" customWidth="1"/>
    <col min="13" max="14" width="11.5703125" bestFit="1" customWidth="1"/>
    <col min="15" max="15" width="17.28515625" bestFit="1" customWidth="1"/>
    <col min="16" max="16" width="10.85546875" bestFit="1" customWidth="1"/>
    <col min="17" max="17" width="16.140625" bestFit="1" customWidth="1"/>
    <col min="18" max="18" width="18.42578125" bestFit="1" customWidth="1"/>
    <col min="19" max="19" width="15.140625" bestFit="1" customWidth="1"/>
    <col min="20" max="20" width="10.140625" bestFit="1" customWidth="1"/>
    <col min="21" max="21" width="6.5703125" bestFit="1" customWidth="1"/>
    <col min="22" max="22" width="9.5703125" bestFit="1" customWidth="1"/>
    <col min="23" max="23" width="5.7109375" bestFit="1" customWidth="1"/>
    <col min="24" max="24" width="12" bestFit="1" customWidth="1"/>
    <col min="25" max="25" width="18.85546875" bestFit="1" customWidth="1"/>
    <col min="26" max="26" width="9.140625" bestFit="1" customWidth="1"/>
    <col min="27" max="27" width="23.85546875" bestFit="1" customWidth="1"/>
    <col min="28" max="28" width="12.5703125" bestFit="1" customWidth="1"/>
    <col min="29" max="29" width="19.7109375" bestFit="1" customWidth="1"/>
    <col min="30" max="30" width="24.85546875" bestFit="1" customWidth="1"/>
    <col min="31" max="31" width="14" bestFit="1" customWidth="1"/>
    <col min="32" max="32" width="8.140625" bestFit="1" customWidth="1"/>
    <col min="33" max="33" width="15.42578125" bestFit="1" customWidth="1"/>
    <col min="34" max="34" width="36.42578125" bestFit="1" customWidth="1"/>
    <col min="35" max="35" width="9.85546875" bestFit="1" customWidth="1"/>
    <col min="36" max="36" width="5.5703125" bestFit="1" customWidth="1"/>
    <col min="37" max="37" width="11.7109375" bestFit="1" customWidth="1"/>
  </cols>
  <sheetData>
    <row r="4" spans="1:6" x14ac:dyDescent="0.25">
      <c r="A4" s="20" t="s">
        <v>318</v>
      </c>
      <c r="B4" s="20" t="s">
        <v>316</v>
      </c>
    </row>
    <row r="5" spans="1:6" x14ac:dyDescent="0.25">
      <c r="A5" s="20" t="s">
        <v>319</v>
      </c>
      <c r="B5" t="s">
        <v>25</v>
      </c>
      <c r="C5" t="s">
        <v>24</v>
      </c>
      <c r="D5" t="s">
        <v>138</v>
      </c>
      <c r="E5" t="s">
        <v>23</v>
      </c>
      <c r="F5" t="s">
        <v>317</v>
      </c>
    </row>
    <row r="6" spans="1:6" x14ac:dyDescent="0.25">
      <c r="A6" s="22" t="s">
        <v>148</v>
      </c>
      <c r="B6" s="21"/>
      <c r="C6" s="21"/>
      <c r="D6" s="21">
        <v>14</v>
      </c>
      <c r="E6" s="21">
        <v>4</v>
      </c>
      <c r="F6" s="21">
        <v>18</v>
      </c>
    </row>
    <row r="7" spans="1:6" x14ac:dyDescent="0.25">
      <c r="A7" s="22" t="s">
        <v>65</v>
      </c>
      <c r="B7" s="21">
        <v>25</v>
      </c>
      <c r="C7" s="21">
        <v>60</v>
      </c>
      <c r="D7" s="21">
        <v>124</v>
      </c>
      <c r="E7" s="21">
        <v>52</v>
      </c>
      <c r="F7" s="21">
        <v>261</v>
      </c>
    </row>
    <row r="8" spans="1:6" x14ac:dyDescent="0.25">
      <c r="A8" s="22" t="s">
        <v>64</v>
      </c>
      <c r="B8" s="21">
        <v>10</v>
      </c>
      <c r="C8" s="21">
        <v>10</v>
      </c>
      <c r="D8" s="21">
        <v>48</v>
      </c>
      <c r="E8" s="21">
        <v>14</v>
      </c>
      <c r="F8" s="21">
        <v>82</v>
      </c>
    </row>
    <row r="9" spans="1:6" x14ac:dyDescent="0.25">
      <c r="A9" s="22" t="s">
        <v>69</v>
      </c>
      <c r="B9" s="21">
        <v>5</v>
      </c>
      <c r="C9" s="21">
        <v>10</v>
      </c>
      <c r="D9" s="21">
        <v>110</v>
      </c>
      <c r="E9" s="21">
        <v>6</v>
      </c>
      <c r="F9" s="21">
        <v>131</v>
      </c>
    </row>
    <row r="10" spans="1:6" x14ac:dyDescent="0.25">
      <c r="A10" s="22" t="s">
        <v>67</v>
      </c>
      <c r="B10" s="21">
        <v>8</v>
      </c>
      <c r="C10" s="21">
        <v>20</v>
      </c>
      <c r="D10" s="21">
        <v>241</v>
      </c>
      <c r="E10" s="21">
        <v>54</v>
      </c>
      <c r="F10" s="21">
        <v>323</v>
      </c>
    </row>
    <row r="11" spans="1:6" x14ac:dyDescent="0.25">
      <c r="A11" s="22" t="s">
        <v>68</v>
      </c>
      <c r="B11" s="21">
        <v>5</v>
      </c>
      <c r="C11" s="21">
        <v>9</v>
      </c>
      <c r="D11" s="21">
        <v>9</v>
      </c>
      <c r="E11" s="21">
        <v>18</v>
      </c>
      <c r="F11" s="21">
        <v>41</v>
      </c>
    </row>
    <row r="12" spans="1:6" x14ac:dyDescent="0.25">
      <c r="A12" s="22" t="s">
        <v>136</v>
      </c>
      <c r="B12" s="21">
        <v>21</v>
      </c>
      <c r="C12" s="21">
        <v>3</v>
      </c>
      <c r="D12" s="21">
        <v>30</v>
      </c>
      <c r="E12" s="21">
        <v>6</v>
      </c>
      <c r="F12" s="21">
        <v>60</v>
      </c>
    </row>
    <row r="13" spans="1:6" x14ac:dyDescent="0.25">
      <c r="A13" s="22" t="s">
        <v>66</v>
      </c>
      <c r="B13" s="21">
        <v>14</v>
      </c>
      <c r="C13" s="21">
        <v>35</v>
      </c>
      <c r="D13" s="21">
        <v>131</v>
      </c>
      <c r="E13" s="21">
        <v>29</v>
      </c>
      <c r="F13" s="21">
        <v>209</v>
      </c>
    </row>
    <row r="14" spans="1:6" x14ac:dyDescent="0.25">
      <c r="A14" s="22" t="s">
        <v>317</v>
      </c>
      <c r="B14" s="21">
        <v>88</v>
      </c>
      <c r="C14" s="21">
        <v>147</v>
      </c>
      <c r="D14" s="21">
        <v>707</v>
      </c>
      <c r="E14" s="21">
        <v>183</v>
      </c>
      <c r="F14" s="21">
        <v>1125</v>
      </c>
    </row>
    <row r="15" spans="1:6" x14ac:dyDescent="0.25">
      <c r="B15" s="25">
        <f>GETPIVOTDATA("Category_4H",$A$4,"Category_4H","Civil_society")/GETPIVOTDATA("Category_4H",$A$4)</f>
        <v>7.8222222222222221E-2</v>
      </c>
      <c r="C15" s="25">
        <f>GETPIVOTDATA("Category_4H",$A$4,"Category_4H","Education_research")/GETPIVOTDATA("Category_4H",$A$4)</f>
        <v>0.13066666666666665</v>
      </c>
      <c r="D15" s="25">
        <f>GETPIVOTDATA("Category_4H",$A$4,"Category_4H","Private_companies_Industries")/GETPIVOTDATA("Category_4H",$A$4)</f>
        <v>0.62844444444444447</v>
      </c>
      <c r="E15" s="25">
        <f>GETPIVOTDATA("Category_4H",$A$4,"Category_4H","Public_bodies_Institutionals")/GETPIVOTDATA("Category_4H",$A$4)</f>
        <v>0.16266666666666665</v>
      </c>
    </row>
    <row r="16" spans="1:6" ht="15.75" thickBot="1" x14ac:dyDescent="0.3">
      <c r="A16" s="26" t="s">
        <v>3075</v>
      </c>
    </row>
    <row r="17" spans="1:6" x14ac:dyDescent="0.25">
      <c r="A17" s="27" t="s">
        <v>65</v>
      </c>
      <c r="B17" s="28">
        <v>25</v>
      </c>
      <c r="C17" s="28">
        <v>60</v>
      </c>
      <c r="D17" s="28">
        <v>124</v>
      </c>
      <c r="E17" s="28">
        <v>52</v>
      </c>
      <c r="F17" s="32">
        <f>SUM(B17:E17)</f>
        <v>261</v>
      </c>
    </row>
    <row r="18" spans="1:6" ht="15.75" thickBot="1" x14ac:dyDescent="0.3">
      <c r="A18" s="29"/>
      <c r="B18" s="30">
        <f>B17/$F$17</f>
        <v>9.5785440613026823E-2</v>
      </c>
      <c r="C18" s="30">
        <f t="shared" ref="C18:E18" si="0">C17/$F$17</f>
        <v>0.22988505747126436</v>
      </c>
      <c r="D18" s="30">
        <f t="shared" si="0"/>
        <v>0.47509578544061304</v>
      </c>
      <c r="E18" s="30">
        <f t="shared" si="0"/>
        <v>0.19923371647509577</v>
      </c>
      <c r="F18" s="33"/>
    </row>
    <row r="19" spans="1:6" x14ac:dyDescent="0.25">
      <c r="A19" s="27" t="s">
        <v>64</v>
      </c>
      <c r="B19" s="28">
        <v>10</v>
      </c>
      <c r="C19" s="28">
        <v>10</v>
      </c>
      <c r="D19" s="28">
        <v>48</v>
      </c>
      <c r="E19" s="28">
        <v>14</v>
      </c>
      <c r="F19" s="34">
        <v>82</v>
      </c>
    </row>
    <row r="20" spans="1:6" ht="15.75" thickBot="1" x14ac:dyDescent="0.3">
      <c r="A20" s="29"/>
      <c r="B20" s="30">
        <f>B19/$F$19</f>
        <v>0.12195121951219512</v>
      </c>
      <c r="C20" s="30">
        <f t="shared" ref="C20:E20" si="1">C19/$F$19</f>
        <v>0.12195121951219512</v>
      </c>
      <c r="D20" s="30">
        <f t="shared" si="1"/>
        <v>0.58536585365853655</v>
      </c>
      <c r="E20" s="30">
        <f t="shared" si="1"/>
        <v>0.17073170731707318</v>
      </c>
      <c r="F20" s="33"/>
    </row>
    <row r="21" spans="1:6" x14ac:dyDescent="0.25">
      <c r="A21" s="27" t="s">
        <v>69</v>
      </c>
      <c r="B21" s="21">
        <v>5</v>
      </c>
      <c r="C21" s="21">
        <v>10</v>
      </c>
      <c r="D21" s="21">
        <v>110</v>
      </c>
      <c r="E21" s="21">
        <v>6</v>
      </c>
      <c r="F21" s="21">
        <v>131</v>
      </c>
    </row>
    <row r="22" spans="1:6" ht="15.75" thickBot="1" x14ac:dyDescent="0.3">
      <c r="A22" s="29"/>
      <c r="B22" s="30">
        <f>B21/$F$21</f>
        <v>3.8167938931297711E-2</v>
      </c>
      <c r="C22" s="30">
        <f t="shared" ref="C22:E22" si="2">C21/$F$21</f>
        <v>7.6335877862595422E-2</v>
      </c>
      <c r="D22" s="30">
        <f t="shared" si="2"/>
        <v>0.83969465648854957</v>
      </c>
      <c r="E22" s="30">
        <f t="shared" si="2"/>
        <v>4.5801526717557252E-2</v>
      </c>
      <c r="F22" s="33"/>
    </row>
    <row r="23" spans="1:6" x14ac:dyDescent="0.25">
      <c r="A23" s="27" t="s">
        <v>67</v>
      </c>
      <c r="B23" s="28">
        <v>8</v>
      </c>
      <c r="C23" s="28">
        <v>20</v>
      </c>
      <c r="D23" s="28">
        <v>241</v>
      </c>
      <c r="E23" s="28">
        <v>54</v>
      </c>
      <c r="F23" s="34">
        <v>323</v>
      </c>
    </row>
    <row r="24" spans="1:6" ht="15.75" thickBot="1" x14ac:dyDescent="0.3">
      <c r="A24" s="29"/>
      <c r="B24" s="30">
        <f>B23/$F$23</f>
        <v>2.4767801857585141E-2</v>
      </c>
      <c r="C24" s="30">
        <f t="shared" ref="C24:E24" si="3">C23/$F$23</f>
        <v>6.1919504643962849E-2</v>
      </c>
      <c r="D24" s="30">
        <f t="shared" si="3"/>
        <v>0.74613003095975228</v>
      </c>
      <c r="E24" s="30">
        <f t="shared" si="3"/>
        <v>0.16718266253869968</v>
      </c>
      <c r="F24" s="33"/>
    </row>
    <row r="25" spans="1:6" hidden="1" x14ac:dyDescent="0.25">
      <c r="A25" s="22" t="s">
        <v>68</v>
      </c>
      <c r="B25" s="21">
        <v>5</v>
      </c>
      <c r="C25" s="21">
        <v>9</v>
      </c>
      <c r="D25" s="21">
        <v>9</v>
      </c>
      <c r="E25" s="21">
        <v>18</v>
      </c>
      <c r="F25" s="35">
        <v>41</v>
      </c>
    </row>
    <row r="26" spans="1:6" hidden="1" x14ac:dyDescent="0.25">
      <c r="B26" s="25">
        <f>B25/$F$25</f>
        <v>0.12195121951219512</v>
      </c>
      <c r="C26" s="25">
        <f t="shared" ref="C26:E26" si="4">C25/$F$25</f>
        <v>0.21951219512195122</v>
      </c>
      <c r="D26" s="25">
        <f t="shared" si="4"/>
        <v>0.21951219512195122</v>
      </c>
      <c r="E26" s="25">
        <f t="shared" si="4"/>
        <v>0.43902439024390244</v>
      </c>
      <c r="F26" s="36"/>
    </row>
    <row r="27" spans="1:6" hidden="1" x14ac:dyDescent="0.25">
      <c r="A27" s="22" t="s">
        <v>136</v>
      </c>
      <c r="B27" s="21">
        <v>21</v>
      </c>
      <c r="C27" s="21">
        <v>3</v>
      </c>
      <c r="D27" s="21">
        <v>30</v>
      </c>
      <c r="E27" s="21">
        <v>6</v>
      </c>
      <c r="F27" s="35">
        <v>60</v>
      </c>
    </row>
    <row r="28" spans="1:6" hidden="1" x14ac:dyDescent="0.25">
      <c r="B28" s="25">
        <f>B27/$F$27</f>
        <v>0.35</v>
      </c>
      <c r="C28" s="25">
        <f t="shared" ref="C28:E28" si="5">C27/$F$27</f>
        <v>0.05</v>
      </c>
      <c r="D28" s="25">
        <f t="shared" si="5"/>
        <v>0.5</v>
      </c>
      <c r="E28" s="25">
        <f t="shared" si="5"/>
        <v>0.1</v>
      </c>
      <c r="F28" s="36"/>
    </row>
    <row r="29" spans="1:6" x14ac:dyDescent="0.25">
      <c r="A29" s="27" t="s">
        <v>3074</v>
      </c>
      <c r="B29" s="31">
        <f>B27+B25</f>
        <v>26</v>
      </c>
      <c r="C29" s="31">
        <f t="shared" ref="C29:F29" si="6">C27+C25</f>
        <v>12</v>
      </c>
      <c r="D29" s="31">
        <f t="shared" si="6"/>
        <v>39</v>
      </c>
      <c r="E29" s="31">
        <f t="shared" si="6"/>
        <v>24</v>
      </c>
      <c r="F29" s="37">
        <f t="shared" si="6"/>
        <v>101</v>
      </c>
    </row>
    <row r="30" spans="1:6" ht="15.75" thickBot="1" x14ac:dyDescent="0.3">
      <c r="A30" s="29"/>
      <c r="B30" s="30">
        <f>B29/$F$29</f>
        <v>0.25742574257425743</v>
      </c>
      <c r="C30" s="30">
        <f t="shared" ref="C30:E30" si="7">C29/$F$29</f>
        <v>0.11881188118811881</v>
      </c>
      <c r="D30" s="30">
        <f t="shared" si="7"/>
        <v>0.38613861386138615</v>
      </c>
      <c r="E30" s="30">
        <f t="shared" si="7"/>
        <v>0.23762376237623761</v>
      </c>
      <c r="F30" s="33"/>
    </row>
    <row r="31" spans="1:6" x14ac:dyDescent="0.25">
      <c r="A31" s="27" t="s">
        <v>66</v>
      </c>
      <c r="B31" s="28">
        <v>14</v>
      </c>
      <c r="C31" s="28">
        <v>35</v>
      </c>
      <c r="D31" s="28">
        <v>131</v>
      </c>
      <c r="E31" s="28">
        <v>29</v>
      </c>
      <c r="F31" s="34">
        <v>209</v>
      </c>
    </row>
    <row r="32" spans="1:6" ht="15.75" thickBot="1" x14ac:dyDescent="0.3">
      <c r="A32" s="29"/>
      <c r="B32" s="30">
        <f>B31/$F$31</f>
        <v>6.6985645933014357E-2</v>
      </c>
      <c r="C32" s="30">
        <f t="shared" ref="C32:E32" si="8">C31/$F$31</f>
        <v>0.1674641148325359</v>
      </c>
      <c r="D32" s="30">
        <f t="shared" si="8"/>
        <v>0.62679425837320579</v>
      </c>
      <c r="E32" s="30">
        <f t="shared" si="8"/>
        <v>0.13875598086124402</v>
      </c>
      <c r="F32" s="33"/>
    </row>
    <row r="33" spans="1:9" x14ac:dyDescent="0.25">
      <c r="B33" s="25"/>
      <c r="C33" s="25"/>
      <c r="D33" s="25"/>
      <c r="E33" s="25"/>
    </row>
    <row r="34" spans="1:9" x14ac:dyDescent="0.25">
      <c r="A34" s="20" t="s">
        <v>58</v>
      </c>
      <c r="B34" t="s">
        <v>25</v>
      </c>
    </row>
    <row r="36" spans="1:9" x14ac:dyDescent="0.25">
      <c r="A36" s="20" t="s">
        <v>3073</v>
      </c>
      <c r="B36" s="20" t="s">
        <v>316</v>
      </c>
    </row>
    <row r="37" spans="1:9" x14ac:dyDescent="0.25">
      <c r="A37" s="20" t="s">
        <v>319</v>
      </c>
      <c r="B37" t="s">
        <v>139</v>
      </c>
      <c r="C37" t="s">
        <v>6</v>
      </c>
      <c r="D37" t="s">
        <v>7</v>
      </c>
      <c r="E37" t="s">
        <v>22</v>
      </c>
      <c r="F37" t="s">
        <v>10</v>
      </c>
      <c r="G37" t="s">
        <v>8</v>
      </c>
      <c r="H37" t="s">
        <v>9</v>
      </c>
      <c r="I37" t="s">
        <v>317</v>
      </c>
    </row>
    <row r="38" spans="1:9" x14ac:dyDescent="0.25">
      <c r="A38" s="22" t="s">
        <v>65</v>
      </c>
      <c r="B38" s="21"/>
      <c r="C38" s="21">
        <v>3</v>
      </c>
      <c r="D38" s="21">
        <v>4</v>
      </c>
      <c r="E38" s="21">
        <v>12</v>
      </c>
      <c r="F38" s="21">
        <v>6</v>
      </c>
      <c r="G38" s="21"/>
      <c r="H38" s="21"/>
      <c r="I38" s="21">
        <v>25</v>
      </c>
    </row>
    <row r="39" spans="1:9" x14ac:dyDescent="0.25">
      <c r="A39" s="22" t="s">
        <v>64</v>
      </c>
      <c r="B39" s="21"/>
      <c r="C39" s="21"/>
      <c r="D39" s="21"/>
      <c r="E39" s="21"/>
      <c r="F39" s="21">
        <v>8</v>
      </c>
      <c r="G39" s="21">
        <v>1</v>
      </c>
      <c r="H39" s="21">
        <v>1</v>
      </c>
      <c r="I39" s="21">
        <v>10</v>
      </c>
    </row>
    <row r="40" spans="1:9" x14ac:dyDescent="0.25">
      <c r="A40" s="22" t="s">
        <v>67</v>
      </c>
      <c r="B40" s="21">
        <v>1</v>
      </c>
      <c r="C40" s="21"/>
      <c r="D40" s="21">
        <v>1</v>
      </c>
      <c r="E40" s="21">
        <v>1</v>
      </c>
      <c r="F40" s="21">
        <v>1</v>
      </c>
      <c r="G40" s="21"/>
      <c r="H40" s="21">
        <v>4</v>
      </c>
      <c r="I40" s="21">
        <v>8</v>
      </c>
    </row>
    <row r="41" spans="1:9" x14ac:dyDescent="0.25">
      <c r="A41" s="22" t="s">
        <v>66</v>
      </c>
      <c r="B41" s="21">
        <v>1</v>
      </c>
      <c r="C41" s="21">
        <v>7</v>
      </c>
      <c r="D41" s="21">
        <v>1</v>
      </c>
      <c r="E41" s="21">
        <v>1</v>
      </c>
      <c r="F41" s="21">
        <v>3</v>
      </c>
      <c r="G41" s="21"/>
      <c r="H41" s="21">
        <v>1</v>
      </c>
      <c r="I41" s="21">
        <v>14</v>
      </c>
    </row>
    <row r="42" spans="1:9" x14ac:dyDescent="0.25">
      <c r="A42" s="22" t="s">
        <v>136</v>
      </c>
      <c r="B42" s="21">
        <v>20</v>
      </c>
      <c r="C42" s="21"/>
      <c r="D42" s="21"/>
      <c r="E42" s="21"/>
      <c r="F42" s="21"/>
      <c r="G42" s="21"/>
      <c r="H42" s="21">
        <v>1</v>
      </c>
      <c r="I42" s="21">
        <v>21</v>
      </c>
    </row>
    <row r="43" spans="1:9" x14ac:dyDescent="0.25">
      <c r="A43" s="22" t="s">
        <v>69</v>
      </c>
      <c r="B43" s="21"/>
      <c r="C43" s="21"/>
      <c r="D43" s="21"/>
      <c r="E43" s="21"/>
      <c r="F43" s="21"/>
      <c r="G43" s="21"/>
      <c r="H43" s="21">
        <v>5</v>
      </c>
      <c r="I43" s="21">
        <v>5</v>
      </c>
    </row>
    <row r="44" spans="1:9" x14ac:dyDescent="0.25">
      <c r="A44" s="22" t="s">
        <v>68</v>
      </c>
      <c r="B44" s="21">
        <v>4</v>
      </c>
      <c r="C44" s="21"/>
      <c r="D44" s="21"/>
      <c r="E44" s="21"/>
      <c r="F44" s="21"/>
      <c r="G44" s="21"/>
      <c r="H44" s="21">
        <v>1</v>
      </c>
      <c r="I44" s="21">
        <v>5</v>
      </c>
    </row>
    <row r="45" spans="1:9" x14ac:dyDescent="0.25">
      <c r="A45" s="22" t="s">
        <v>317</v>
      </c>
      <c r="B45" s="21">
        <v>26</v>
      </c>
      <c r="C45" s="21">
        <v>10</v>
      </c>
      <c r="D45" s="21">
        <v>6</v>
      </c>
      <c r="E45" s="21">
        <v>14</v>
      </c>
      <c r="F45" s="21">
        <v>18</v>
      </c>
      <c r="G45" s="21">
        <v>1</v>
      </c>
      <c r="H45" s="21">
        <v>13</v>
      </c>
      <c r="I45" s="21">
        <v>88</v>
      </c>
    </row>
    <row r="46" spans="1:9" x14ac:dyDescent="0.25">
      <c r="A46" s="22"/>
      <c r="B46" s="21"/>
      <c r="C46" s="21"/>
      <c r="D46" s="21"/>
      <c r="E46" s="21"/>
      <c r="F46" s="21"/>
      <c r="G46" s="21"/>
      <c r="H46" s="21"/>
      <c r="I46" s="21"/>
    </row>
    <row r="47" spans="1:9" x14ac:dyDescent="0.25">
      <c r="A47" s="20" t="s">
        <v>58</v>
      </c>
      <c r="B47" t="s">
        <v>138</v>
      </c>
    </row>
    <row r="49" spans="1:10" x14ac:dyDescent="0.25">
      <c r="A49" s="20" t="s">
        <v>3076</v>
      </c>
      <c r="B49" s="20" t="s">
        <v>316</v>
      </c>
    </row>
    <row r="50" spans="1:10" x14ac:dyDescent="0.25">
      <c r="A50" s="20" t="s">
        <v>319</v>
      </c>
      <c r="B50" t="s">
        <v>148</v>
      </c>
      <c r="C50" t="s">
        <v>65</v>
      </c>
      <c r="D50" t="s">
        <v>64</v>
      </c>
      <c r="E50" t="s">
        <v>67</v>
      </c>
      <c r="F50" t="s">
        <v>66</v>
      </c>
      <c r="G50" t="s">
        <v>136</v>
      </c>
      <c r="H50" t="s">
        <v>69</v>
      </c>
      <c r="I50" t="s">
        <v>68</v>
      </c>
      <c r="J50" t="s">
        <v>317</v>
      </c>
    </row>
    <row r="51" spans="1:10" x14ac:dyDescent="0.25">
      <c r="A51" s="22" t="s">
        <v>1744</v>
      </c>
      <c r="B51" s="21"/>
      <c r="C51" s="21"/>
      <c r="D51" s="21"/>
      <c r="E51" s="21"/>
      <c r="F51" s="21"/>
      <c r="G51" s="21"/>
      <c r="H51" s="21"/>
      <c r="I51" s="21">
        <v>3</v>
      </c>
      <c r="J51" s="21">
        <v>3</v>
      </c>
    </row>
    <row r="52" spans="1:10" x14ac:dyDescent="0.25">
      <c r="A52" s="22" t="s">
        <v>140</v>
      </c>
      <c r="B52" s="21"/>
      <c r="C52" s="21">
        <v>5</v>
      </c>
      <c r="D52" s="21"/>
      <c r="E52" s="21"/>
      <c r="F52" s="21">
        <v>5</v>
      </c>
      <c r="G52" s="21">
        <v>1</v>
      </c>
      <c r="H52" s="21"/>
      <c r="I52" s="21">
        <v>1</v>
      </c>
      <c r="J52" s="21">
        <v>12</v>
      </c>
    </row>
    <row r="53" spans="1:10" x14ac:dyDescent="0.25">
      <c r="A53" s="22" t="s">
        <v>45</v>
      </c>
      <c r="B53" s="21"/>
      <c r="C53" s="21">
        <v>1</v>
      </c>
      <c r="D53" s="21"/>
      <c r="E53" s="21">
        <v>7</v>
      </c>
      <c r="F53" s="21">
        <v>6</v>
      </c>
      <c r="G53" s="21"/>
      <c r="H53" s="21"/>
      <c r="I53" s="21"/>
      <c r="J53" s="21">
        <v>14</v>
      </c>
    </row>
    <row r="54" spans="1:10" x14ac:dyDescent="0.25">
      <c r="A54" s="39" t="s">
        <v>28</v>
      </c>
      <c r="B54" s="21"/>
      <c r="C54" s="21">
        <v>5</v>
      </c>
      <c r="D54" s="21"/>
      <c r="E54" s="21"/>
      <c r="F54" s="21"/>
      <c r="G54" s="21"/>
      <c r="H54" s="38">
        <v>24</v>
      </c>
      <c r="I54" s="21"/>
      <c r="J54" s="38">
        <v>29</v>
      </c>
    </row>
    <row r="55" spans="1:10" x14ac:dyDescent="0.25">
      <c r="A55" s="22" t="s">
        <v>55</v>
      </c>
      <c r="B55" s="21"/>
      <c r="C55" s="21">
        <v>1</v>
      </c>
      <c r="D55" s="21">
        <v>1</v>
      </c>
      <c r="E55" s="21"/>
      <c r="F55" s="21"/>
      <c r="G55" s="21"/>
      <c r="H55" s="21"/>
      <c r="I55" s="21"/>
      <c r="J55" s="21">
        <v>2</v>
      </c>
    </row>
    <row r="56" spans="1:10" x14ac:dyDescent="0.25">
      <c r="A56" s="39" t="s">
        <v>27</v>
      </c>
      <c r="B56" s="21"/>
      <c r="C56" s="21">
        <v>5</v>
      </c>
      <c r="D56" s="21">
        <v>3</v>
      </c>
      <c r="E56" s="21">
        <v>7</v>
      </c>
      <c r="F56" s="21">
        <v>7</v>
      </c>
      <c r="G56" s="21"/>
      <c r="H56" s="21">
        <v>7</v>
      </c>
      <c r="I56" s="21">
        <v>1</v>
      </c>
      <c r="J56" s="38">
        <v>30</v>
      </c>
    </row>
    <row r="57" spans="1:10" x14ac:dyDescent="0.25">
      <c r="A57" s="22" t="s">
        <v>141</v>
      </c>
      <c r="B57" s="21"/>
      <c r="C57" s="21"/>
      <c r="D57" s="21"/>
      <c r="E57" s="21"/>
      <c r="F57" s="21">
        <v>1</v>
      </c>
      <c r="G57" s="21"/>
      <c r="H57" s="21"/>
      <c r="I57" s="21"/>
      <c r="J57" s="21">
        <v>1</v>
      </c>
    </row>
    <row r="58" spans="1:10" x14ac:dyDescent="0.25">
      <c r="A58" s="22" t="s">
        <v>39</v>
      </c>
      <c r="B58" s="21">
        <v>3</v>
      </c>
      <c r="C58" s="21">
        <v>2</v>
      </c>
      <c r="D58" s="21">
        <v>1</v>
      </c>
      <c r="E58" s="21">
        <v>2</v>
      </c>
      <c r="F58" s="21"/>
      <c r="G58" s="21"/>
      <c r="H58" s="21">
        <v>11</v>
      </c>
      <c r="I58" s="21"/>
      <c r="J58" s="21">
        <v>19</v>
      </c>
    </row>
    <row r="59" spans="1:10" x14ac:dyDescent="0.25">
      <c r="A59" s="22" t="s">
        <v>29</v>
      </c>
      <c r="B59" s="21"/>
      <c r="C59" s="21">
        <v>5</v>
      </c>
      <c r="D59" s="21">
        <v>3</v>
      </c>
      <c r="E59" s="21">
        <v>10</v>
      </c>
      <c r="F59" s="21">
        <v>5</v>
      </c>
      <c r="G59" s="21"/>
      <c r="H59" s="21">
        <v>3</v>
      </c>
      <c r="I59" s="21"/>
      <c r="J59" s="21">
        <v>26</v>
      </c>
    </row>
    <row r="60" spans="1:10" x14ac:dyDescent="0.25">
      <c r="A60" s="39" t="s">
        <v>38</v>
      </c>
      <c r="B60" s="21">
        <v>2</v>
      </c>
      <c r="C60" s="21">
        <v>6</v>
      </c>
      <c r="D60" s="21">
        <v>5</v>
      </c>
      <c r="E60" s="38">
        <v>32</v>
      </c>
      <c r="F60" s="21">
        <v>14</v>
      </c>
      <c r="G60" s="21"/>
      <c r="H60" s="21">
        <v>5</v>
      </c>
      <c r="I60" s="21"/>
      <c r="J60" s="38">
        <v>64</v>
      </c>
    </row>
    <row r="61" spans="1:10" x14ac:dyDescent="0.25">
      <c r="A61" s="22" t="s">
        <v>30</v>
      </c>
      <c r="B61" s="21"/>
      <c r="C61" s="21">
        <v>1</v>
      </c>
      <c r="D61" s="21"/>
      <c r="E61" s="21">
        <v>9</v>
      </c>
      <c r="F61" s="21">
        <v>4</v>
      </c>
      <c r="G61" s="21"/>
      <c r="H61" s="21">
        <v>1</v>
      </c>
      <c r="I61" s="21"/>
      <c r="J61" s="21">
        <v>15</v>
      </c>
    </row>
    <row r="62" spans="1:10" x14ac:dyDescent="0.25">
      <c r="A62" s="22" t="s">
        <v>34</v>
      </c>
      <c r="B62" s="21"/>
      <c r="C62" s="21">
        <v>2</v>
      </c>
      <c r="D62" s="21"/>
      <c r="E62" s="21">
        <v>1</v>
      </c>
      <c r="F62" s="21">
        <v>4</v>
      </c>
      <c r="G62" s="21"/>
      <c r="H62" s="21">
        <v>2</v>
      </c>
      <c r="I62" s="21"/>
      <c r="J62" s="21">
        <v>9</v>
      </c>
    </row>
    <row r="63" spans="1:10" x14ac:dyDescent="0.25">
      <c r="A63" s="22" t="s">
        <v>54</v>
      </c>
      <c r="B63" s="21"/>
      <c r="C63" s="21"/>
      <c r="D63" s="21"/>
      <c r="E63" s="21"/>
      <c r="F63" s="21">
        <v>1</v>
      </c>
      <c r="G63" s="21"/>
      <c r="H63" s="21"/>
      <c r="I63" s="21"/>
      <c r="J63" s="21">
        <v>1</v>
      </c>
    </row>
    <row r="64" spans="1:10" x14ac:dyDescent="0.25">
      <c r="A64" s="22" t="s">
        <v>51</v>
      </c>
      <c r="B64" s="21"/>
      <c r="C64" s="21"/>
      <c r="D64" s="21"/>
      <c r="E64" s="21"/>
      <c r="F64" s="21">
        <v>2</v>
      </c>
      <c r="G64" s="21"/>
      <c r="H64" s="21"/>
      <c r="I64" s="21"/>
      <c r="J64" s="21">
        <v>2</v>
      </c>
    </row>
    <row r="65" spans="1:10" x14ac:dyDescent="0.25">
      <c r="A65" s="22" t="s">
        <v>32</v>
      </c>
      <c r="B65" s="21"/>
      <c r="C65" s="21">
        <v>3</v>
      </c>
      <c r="D65" s="21"/>
      <c r="E65" s="21">
        <v>4</v>
      </c>
      <c r="F65" s="21"/>
      <c r="G65" s="21"/>
      <c r="H65" s="21">
        <v>3</v>
      </c>
      <c r="I65" s="21"/>
      <c r="J65" s="21">
        <v>10</v>
      </c>
    </row>
    <row r="66" spans="1:10" x14ac:dyDescent="0.25">
      <c r="A66" s="22" t="s">
        <v>33</v>
      </c>
      <c r="B66" s="21"/>
      <c r="C66" s="21">
        <v>4</v>
      </c>
      <c r="D66" s="21"/>
      <c r="E66" s="21">
        <v>1</v>
      </c>
      <c r="F66" s="21"/>
      <c r="G66" s="21"/>
      <c r="H66" s="21">
        <v>22</v>
      </c>
      <c r="I66" s="21"/>
      <c r="J66" s="21">
        <v>27</v>
      </c>
    </row>
    <row r="67" spans="1:10" x14ac:dyDescent="0.25">
      <c r="A67" s="39" t="s">
        <v>37</v>
      </c>
      <c r="B67" s="21"/>
      <c r="C67" s="21">
        <v>12</v>
      </c>
      <c r="D67" s="21">
        <v>2</v>
      </c>
      <c r="E67" s="38">
        <v>48</v>
      </c>
      <c r="F67" s="21">
        <v>12</v>
      </c>
      <c r="G67" s="21"/>
      <c r="H67" s="21">
        <v>6</v>
      </c>
      <c r="I67" s="21"/>
      <c r="J67" s="38">
        <v>80</v>
      </c>
    </row>
    <row r="68" spans="1:10" x14ac:dyDescent="0.25">
      <c r="A68" s="22" t="s">
        <v>1223</v>
      </c>
      <c r="B68" s="21"/>
      <c r="C68" s="21"/>
      <c r="D68" s="21"/>
      <c r="E68" s="21"/>
      <c r="F68" s="21"/>
      <c r="G68" s="21"/>
      <c r="H68" s="21">
        <v>2</v>
      </c>
      <c r="I68" s="21"/>
      <c r="J68" s="21">
        <v>2</v>
      </c>
    </row>
    <row r="69" spans="1:10" x14ac:dyDescent="0.25">
      <c r="A69" s="39" t="s">
        <v>31</v>
      </c>
      <c r="B69" s="21">
        <v>2</v>
      </c>
      <c r="C69" s="21">
        <v>12</v>
      </c>
      <c r="D69" s="21">
        <v>9</v>
      </c>
      <c r="E69" s="21">
        <v>21</v>
      </c>
      <c r="F69" s="21">
        <v>5</v>
      </c>
      <c r="G69" s="21"/>
      <c r="H69" s="21">
        <v>10</v>
      </c>
      <c r="I69" s="21"/>
      <c r="J69" s="38">
        <v>59</v>
      </c>
    </row>
    <row r="70" spans="1:10" x14ac:dyDescent="0.25">
      <c r="A70" s="22" t="s">
        <v>44</v>
      </c>
      <c r="B70" s="21"/>
      <c r="C70" s="21">
        <v>1</v>
      </c>
      <c r="D70" s="21"/>
      <c r="E70" s="21"/>
      <c r="F70" s="21"/>
      <c r="G70" s="21"/>
      <c r="H70" s="21"/>
      <c r="I70" s="21"/>
      <c r="J70" s="21">
        <v>1</v>
      </c>
    </row>
    <row r="71" spans="1:10" x14ac:dyDescent="0.25">
      <c r="A71" s="22" t="s">
        <v>52</v>
      </c>
      <c r="B71" s="21"/>
      <c r="C71" s="21">
        <v>1</v>
      </c>
      <c r="D71" s="21"/>
      <c r="E71" s="21"/>
      <c r="F71" s="21">
        <v>3</v>
      </c>
      <c r="G71" s="21"/>
      <c r="H71" s="21"/>
      <c r="I71" s="21">
        <v>1</v>
      </c>
      <c r="J71" s="21">
        <v>5</v>
      </c>
    </row>
    <row r="72" spans="1:10" x14ac:dyDescent="0.25">
      <c r="A72" s="22" t="s">
        <v>22</v>
      </c>
      <c r="B72" s="21">
        <v>2</v>
      </c>
      <c r="C72" s="21">
        <v>14</v>
      </c>
      <c r="D72" s="21">
        <v>3</v>
      </c>
      <c r="E72" s="21">
        <v>34</v>
      </c>
      <c r="F72" s="21">
        <v>11</v>
      </c>
      <c r="G72" s="21">
        <v>3</v>
      </c>
      <c r="H72" s="21">
        <v>7</v>
      </c>
      <c r="I72" s="21"/>
      <c r="J72" s="21">
        <v>74</v>
      </c>
    </row>
    <row r="73" spans="1:10" x14ac:dyDescent="0.25">
      <c r="A73" s="22" t="s">
        <v>113</v>
      </c>
      <c r="B73" s="21"/>
      <c r="C73" s="21"/>
      <c r="D73" s="21"/>
      <c r="E73" s="21"/>
      <c r="F73" s="21">
        <v>1</v>
      </c>
      <c r="G73" s="21"/>
      <c r="H73" s="21"/>
      <c r="I73" s="21"/>
      <c r="J73" s="21">
        <v>1</v>
      </c>
    </row>
    <row r="74" spans="1:10" x14ac:dyDescent="0.25">
      <c r="A74" s="22" t="s">
        <v>48</v>
      </c>
      <c r="B74" s="21"/>
      <c r="C74" s="21">
        <v>1</v>
      </c>
      <c r="D74" s="21"/>
      <c r="E74" s="21"/>
      <c r="F74" s="21">
        <v>6</v>
      </c>
      <c r="G74" s="21"/>
      <c r="H74" s="21"/>
      <c r="I74" s="21"/>
      <c r="J74" s="21">
        <v>7</v>
      </c>
    </row>
    <row r="75" spans="1:10" x14ac:dyDescent="0.25">
      <c r="A75" s="22" t="s">
        <v>49</v>
      </c>
      <c r="B75" s="21"/>
      <c r="C75" s="21">
        <v>1</v>
      </c>
      <c r="D75" s="21"/>
      <c r="E75" s="21"/>
      <c r="F75" s="21">
        <v>1</v>
      </c>
      <c r="G75" s="21"/>
      <c r="H75" s="21"/>
      <c r="I75" s="21"/>
      <c r="J75" s="21">
        <v>2</v>
      </c>
    </row>
    <row r="76" spans="1:10" x14ac:dyDescent="0.25">
      <c r="A76" s="22" t="s">
        <v>42</v>
      </c>
      <c r="B76" s="21"/>
      <c r="C76" s="21">
        <v>1</v>
      </c>
      <c r="D76" s="21"/>
      <c r="E76" s="21">
        <v>1</v>
      </c>
      <c r="F76" s="21"/>
      <c r="G76" s="21"/>
      <c r="H76" s="21"/>
      <c r="I76" s="21"/>
      <c r="J76" s="21">
        <v>2</v>
      </c>
    </row>
    <row r="77" spans="1:10" x14ac:dyDescent="0.25">
      <c r="A77" s="22" t="s">
        <v>40</v>
      </c>
      <c r="B77" s="21"/>
      <c r="C77" s="21"/>
      <c r="D77" s="21"/>
      <c r="E77" s="21">
        <v>1</v>
      </c>
      <c r="F77" s="21">
        <v>2</v>
      </c>
      <c r="G77" s="21"/>
      <c r="H77" s="21">
        <v>1</v>
      </c>
      <c r="I77" s="21"/>
      <c r="J77" s="21">
        <v>4</v>
      </c>
    </row>
    <row r="78" spans="1:10" x14ac:dyDescent="0.25">
      <c r="A78" s="22" t="s">
        <v>41</v>
      </c>
      <c r="B78" s="21"/>
      <c r="C78" s="21">
        <v>1</v>
      </c>
      <c r="D78" s="21"/>
      <c r="E78" s="21">
        <v>1</v>
      </c>
      <c r="F78" s="21">
        <v>3</v>
      </c>
      <c r="G78" s="21"/>
      <c r="H78" s="21">
        <v>2</v>
      </c>
      <c r="I78" s="21"/>
      <c r="J78" s="21">
        <v>7</v>
      </c>
    </row>
    <row r="79" spans="1:10" x14ac:dyDescent="0.25">
      <c r="A79" s="39" t="s">
        <v>35</v>
      </c>
      <c r="B79" s="21">
        <v>3</v>
      </c>
      <c r="C79" s="21">
        <v>8</v>
      </c>
      <c r="D79" s="21">
        <v>10</v>
      </c>
      <c r="E79" s="21">
        <v>2</v>
      </c>
      <c r="F79" s="21">
        <v>6</v>
      </c>
      <c r="G79" s="21">
        <v>2</v>
      </c>
      <c r="H79" s="21">
        <v>4</v>
      </c>
      <c r="I79" s="21"/>
      <c r="J79" s="38">
        <v>35</v>
      </c>
    </row>
    <row r="80" spans="1:10" x14ac:dyDescent="0.25">
      <c r="A80" s="22" t="s">
        <v>834</v>
      </c>
      <c r="B80" s="21"/>
      <c r="C80" s="21">
        <v>1</v>
      </c>
      <c r="D80" s="21"/>
      <c r="E80" s="21"/>
      <c r="F80" s="21"/>
      <c r="G80" s="21"/>
      <c r="H80" s="21"/>
      <c r="I80" s="21"/>
      <c r="J80" s="21">
        <v>1</v>
      </c>
    </row>
    <row r="81" spans="1:10" x14ac:dyDescent="0.25">
      <c r="A81" s="39" t="s">
        <v>47</v>
      </c>
      <c r="B81" s="21">
        <v>1</v>
      </c>
      <c r="C81" s="21">
        <v>3</v>
      </c>
      <c r="D81" s="21">
        <v>3</v>
      </c>
      <c r="E81" s="21">
        <v>5</v>
      </c>
      <c r="F81" s="21">
        <v>7</v>
      </c>
      <c r="G81" s="21">
        <v>12</v>
      </c>
      <c r="H81" s="21"/>
      <c r="I81" s="21"/>
      <c r="J81" s="38">
        <v>31</v>
      </c>
    </row>
    <row r="82" spans="1:10" x14ac:dyDescent="0.25">
      <c r="A82" s="39" t="s">
        <v>36</v>
      </c>
      <c r="B82" s="21">
        <v>1</v>
      </c>
      <c r="C82" s="38">
        <v>17</v>
      </c>
      <c r="D82" s="21">
        <v>7</v>
      </c>
      <c r="E82" s="21">
        <v>2</v>
      </c>
      <c r="F82" s="21">
        <v>12</v>
      </c>
      <c r="G82" s="21"/>
      <c r="H82" s="21"/>
      <c r="I82" s="21"/>
      <c r="J82" s="38">
        <v>39</v>
      </c>
    </row>
    <row r="83" spans="1:10" x14ac:dyDescent="0.25">
      <c r="A83" s="22" t="s">
        <v>43</v>
      </c>
      <c r="B83" s="21"/>
      <c r="C83" s="21">
        <v>10</v>
      </c>
      <c r="D83" s="21"/>
      <c r="E83" s="21">
        <v>13</v>
      </c>
      <c r="F83" s="21">
        <v>5</v>
      </c>
      <c r="G83" s="21"/>
      <c r="H83" s="21"/>
      <c r="I83" s="21"/>
      <c r="J83" s="21">
        <v>28</v>
      </c>
    </row>
    <row r="84" spans="1:10" x14ac:dyDescent="0.25">
      <c r="A84" s="22" t="s">
        <v>46</v>
      </c>
      <c r="B84" s="21"/>
      <c r="C84" s="21"/>
      <c r="D84" s="21"/>
      <c r="E84" s="21"/>
      <c r="F84" s="21">
        <v>2</v>
      </c>
      <c r="G84" s="21">
        <v>5</v>
      </c>
      <c r="H84" s="21"/>
      <c r="I84" s="21">
        <v>1</v>
      </c>
      <c r="J84" s="21">
        <v>8</v>
      </c>
    </row>
    <row r="85" spans="1:10" x14ac:dyDescent="0.25">
      <c r="A85" s="22" t="s">
        <v>3072</v>
      </c>
      <c r="B85" s="21"/>
      <c r="C85" s="21"/>
      <c r="D85" s="21"/>
      <c r="E85" s="21"/>
      <c r="F85" s="21"/>
      <c r="G85" s="21"/>
      <c r="H85" s="21"/>
      <c r="I85" s="21"/>
      <c r="J85" s="21"/>
    </row>
    <row r="86" spans="1:10" x14ac:dyDescent="0.25">
      <c r="A86" s="22" t="s">
        <v>317</v>
      </c>
      <c r="B86" s="21">
        <v>14</v>
      </c>
      <c r="C86" s="21">
        <v>123</v>
      </c>
      <c r="D86" s="21">
        <v>47</v>
      </c>
      <c r="E86" s="21">
        <v>201</v>
      </c>
      <c r="F86" s="21">
        <v>125</v>
      </c>
      <c r="G86" s="21">
        <v>23</v>
      </c>
      <c r="H86" s="21">
        <v>110</v>
      </c>
      <c r="I86" s="21">
        <v>7</v>
      </c>
      <c r="J86" s="21">
        <v>650</v>
      </c>
    </row>
    <row r="88" spans="1:10" x14ac:dyDescent="0.25">
      <c r="A88" s="20" t="s">
        <v>58</v>
      </c>
      <c r="B88" t="s">
        <v>24</v>
      </c>
    </row>
    <row r="90" spans="1:10" x14ac:dyDescent="0.25">
      <c r="A90" s="20" t="s">
        <v>3073</v>
      </c>
      <c r="B90" s="20" t="s">
        <v>316</v>
      </c>
    </row>
    <row r="91" spans="1:10" x14ac:dyDescent="0.25">
      <c r="A91" s="20" t="s">
        <v>319</v>
      </c>
      <c r="B91" t="s">
        <v>65</v>
      </c>
      <c r="C91" t="s">
        <v>64</v>
      </c>
      <c r="D91" t="s">
        <v>67</v>
      </c>
      <c r="E91" t="s">
        <v>66</v>
      </c>
      <c r="F91" t="s">
        <v>136</v>
      </c>
      <c r="G91" t="s">
        <v>69</v>
      </c>
      <c r="H91" t="s">
        <v>68</v>
      </c>
      <c r="I91" t="s">
        <v>317</v>
      </c>
    </row>
    <row r="92" spans="1:10" x14ac:dyDescent="0.25">
      <c r="A92" s="22" t="s">
        <v>20</v>
      </c>
      <c r="B92" s="21"/>
      <c r="C92" s="21">
        <v>3</v>
      </c>
      <c r="D92" s="21"/>
      <c r="E92" s="21"/>
      <c r="F92" s="21"/>
      <c r="G92" s="21">
        <v>4</v>
      </c>
      <c r="H92" s="21">
        <v>2</v>
      </c>
      <c r="I92" s="21">
        <v>9</v>
      </c>
    </row>
    <row r="93" spans="1:10" x14ac:dyDescent="0.25">
      <c r="A93" s="22" t="s">
        <v>22</v>
      </c>
      <c r="B93" s="21">
        <v>3</v>
      </c>
      <c r="C93" s="21"/>
      <c r="D93" s="21"/>
      <c r="E93" s="21">
        <v>1</v>
      </c>
      <c r="F93" s="21"/>
      <c r="G93" s="21"/>
      <c r="H93" s="21"/>
      <c r="I93" s="21">
        <v>4</v>
      </c>
    </row>
    <row r="94" spans="1:10" x14ac:dyDescent="0.25">
      <c r="A94" s="22" t="s">
        <v>17</v>
      </c>
      <c r="B94" s="38">
        <v>12</v>
      </c>
      <c r="C94" s="21"/>
      <c r="D94" s="21"/>
      <c r="E94" s="21"/>
      <c r="F94" s="21"/>
      <c r="G94" s="21"/>
      <c r="H94" s="21"/>
      <c r="I94" s="21">
        <v>12</v>
      </c>
    </row>
    <row r="95" spans="1:10" x14ac:dyDescent="0.25">
      <c r="A95" s="22" t="s">
        <v>19</v>
      </c>
      <c r="B95" s="38">
        <v>28</v>
      </c>
      <c r="C95" s="21">
        <v>2</v>
      </c>
      <c r="D95" s="21">
        <v>1</v>
      </c>
      <c r="E95" s="21">
        <v>10</v>
      </c>
      <c r="F95" s="21"/>
      <c r="G95" s="21">
        <v>2</v>
      </c>
      <c r="H95" s="21"/>
      <c r="I95" s="38">
        <v>43</v>
      </c>
    </row>
    <row r="96" spans="1:10" x14ac:dyDescent="0.25">
      <c r="A96" s="22" t="s">
        <v>16</v>
      </c>
      <c r="B96" s="21">
        <v>3</v>
      </c>
      <c r="C96" s="21"/>
      <c r="D96" s="21">
        <v>3</v>
      </c>
      <c r="E96" s="21">
        <v>1</v>
      </c>
      <c r="F96" s="21"/>
      <c r="G96" s="21"/>
      <c r="H96" s="21"/>
      <c r="I96" s="21">
        <v>7</v>
      </c>
    </row>
    <row r="97" spans="1:10" x14ac:dyDescent="0.25">
      <c r="A97" s="22" t="s">
        <v>21</v>
      </c>
      <c r="B97" s="21">
        <v>9</v>
      </c>
      <c r="C97" s="21">
        <v>2</v>
      </c>
      <c r="D97" s="21">
        <v>2</v>
      </c>
      <c r="E97" s="38">
        <v>12</v>
      </c>
      <c r="F97" s="21"/>
      <c r="G97" s="21"/>
      <c r="H97" s="21"/>
      <c r="I97" s="21">
        <v>25</v>
      </c>
    </row>
    <row r="98" spans="1:10" x14ac:dyDescent="0.25">
      <c r="A98" s="22" t="s">
        <v>1769</v>
      </c>
      <c r="B98" s="21"/>
      <c r="C98" s="21"/>
      <c r="D98" s="21"/>
      <c r="E98" s="21"/>
      <c r="F98" s="21"/>
      <c r="G98" s="21"/>
      <c r="H98" s="21">
        <v>1</v>
      </c>
      <c r="I98" s="21">
        <v>1</v>
      </c>
    </row>
    <row r="99" spans="1:10" x14ac:dyDescent="0.25">
      <c r="A99" s="22" t="s">
        <v>18</v>
      </c>
      <c r="B99" s="21">
        <v>4</v>
      </c>
      <c r="C99" s="21">
        <v>3</v>
      </c>
      <c r="D99" s="21">
        <v>14</v>
      </c>
      <c r="E99" s="38">
        <v>11</v>
      </c>
      <c r="F99" s="21">
        <v>3</v>
      </c>
      <c r="G99" s="21">
        <v>4</v>
      </c>
      <c r="H99" s="21">
        <v>6</v>
      </c>
      <c r="I99" s="38">
        <v>45</v>
      </c>
    </row>
    <row r="100" spans="1:10" x14ac:dyDescent="0.25">
      <c r="A100" s="22" t="s">
        <v>3072</v>
      </c>
      <c r="B100" s="21"/>
      <c r="C100" s="21"/>
      <c r="D100" s="21"/>
      <c r="E100" s="21"/>
      <c r="F100" s="21"/>
      <c r="G100" s="21"/>
      <c r="H100" s="21"/>
      <c r="I100" s="21"/>
    </row>
    <row r="101" spans="1:10" x14ac:dyDescent="0.25">
      <c r="A101" s="22" t="s">
        <v>317</v>
      </c>
      <c r="B101" s="21">
        <v>59</v>
      </c>
      <c r="C101" s="21">
        <v>10</v>
      </c>
      <c r="D101" s="21">
        <v>20</v>
      </c>
      <c r="E101" s="21">
        <v>35</v>
      </c>
      <c r="F101" s="21">
        <v>3</v>
      </c>
      <c r="G101" s="21">
        <v>10</v>
      </c>
      <c r="H101" s="21">
        <v>9</v>
      </c>
      <c r="I101" s="21">
        <v>146</v>
      </c>
    </row>
    <row r="103" spans="1:10" x14ac:dyDescent="0.25">
      <c r="A103" s="20" t="s">
        <v>58</v>
      </c>
      <c r="B103" t="s">
        <v>23</v>
      </c>
    </row>
    <row r="105" spans="1:10" x14ac:dyDescent="0.25">
      <c r="A105" s="20" t="s">
        <v>3073</v>
      </c>
      <c r="B105" s="20" t="s">
        <v>316</v>
      </c>
    </row>
    <row r="106" spans="1:10" x14ac:dyDescent="0.25">
      <c r="A106" s="20" t="s">
        <v>319</v>
      </c>
      <c r="B106" t="s">
        <v>148</v>
      </c>
      <c r="C106" t="s">
        <v>65</v>
      </c>
      <c r="D106" t="s">
        <v>64</v>
      </c>
      <c r="E106" t="s">
        <v>67</v>
      </c>
      <c r="F106" t="s">
        <v>66</v>
      </c>
      <c r="G106" t="s">
        <v>136</v>
      </c>
      <c r="H106" t="s">
        <v>69</v>
      </c>
      <c r="I106" t="s">
        <v>68</v>
      </c>
      <c r="J106" t="s">
        <v>317</v>
      </c>
    </row>
    <row r="107" spans="1:10" x14ac:dyDescent="0.25">
      <c r="A107" s="22" t="s">
        <v>11</v>
      </c>
      <c r="B107" s="21"/>
      <c r="C107" s="21">
        <v>5</v>
      </c>
      <c r="D107" s="21">
        <v>4</v>
      </c>
      <c r="E107" s="21">
        <v>4</v>
      </c>
      <c r="F107" s="21">
        <v>7</v>
      </c>
      <c r="G107" s="21"/>
      <c r="H107" s="21"/>
      <c r="I107" s="21">
        <v>4</v>
      </c>
      <c r="J107" s="38">
        <v>24</v>
      </c>
    </row>
    <row r="108" spans="1:10" x14ac:dyDescent="0.25">
      <c r="A108" s="22" t="s">
        <v>13</v>
      </c>
      <c r="B108" s="21"/>
      <c r="C108" s="21">
        <v>6</v>
      </c>
      <c r="D108" s="21"/>
      <c r="E108" s="21"/>
      <c r="F108" s="21"/>
      <c r="G108" s="21"/>
      <c r="H108" s="21"/>
      <c r="I108" s="21">
        <v>1</v>
      </c>
      <c r="J108" s="21">
        <v>7</v>
      </c>
    </row>
    <row r="109" spans="1:10" x14ac:dyDescent="0.25">
      <c r="A109" s="22" t="s">
        <v>12</v>
      </c>
      <c r="B109" s="21"/>
      <c r="C109" s="38">
        <v>13</v>
      </c>
      <c r="D109" s="21">
        <v>2</v>
      </c>
      <c r="E109" s="38">
        <v>35</v>
      </c>
      <c r="F109" s="21">
        <v>7</v>
      </c>
      <c r="G109" s="21"/>
      <c r="H109" s="21">
        <v>3</v>
      </c>
      <c r="I109" s="21">
        <v>2</v>
      </c>
      <c r="J109" s="38">
        <v>62</v>
      </c>
    </row>
    <row r="110" spans="1:10" x14ac:dyDescent="0.25">
      <c r="A110" s="22" t="s">
        <v>22</v>
      </c>
      <c r="B110" s="21"/>
      <c r="C110" s="38">
        <v>15</v>
      </c>
      <c r="D110" s="21">
        <v>1</v>
      </c>
      <c r="E110" s="21">
        <v>1</v>
      </c>
      <c r="F110" s="21">
        <v>2</v>
      </c>
      <c r="G110" s="21"/>
      <c r="H110" s="21"/>
      <c r="I110" s="21">
        <v>1</v>
      </c>
      <c r="J110" s="21">
        <v>20</v>
      </c>
    </row>
    <row r="111" spans="1:10" x14ac:dyDescent="0.25">
      <c r="A111" s="22" t="s">
        <v>14</v>
      </c>
      <c r="B111" s="21"/>
      <c r="C111" s="21">
        <v>5</v>
      </c>
      <c r="D111" s="21"/>
      <c r="E111" s="38">
        <v>12</v>
      </c>
      <c r="F111" s="21">
        <v>6</v>
      </c>
      <c r="G111" s="21"/>
      <c r="H111" s="21"/>
      <c r="I111" s="21"/>
      <c r="J111" s="38">
        <v>23</v>
      </c>
    </row>
    <row r="112" spans="1:10" x14ac:dyDescent="0.25">
      <c r="A112" s="22" t="s">
        <v>1929</v>
      </c>
      <c r="B112" s="21"/>
      <c r="C112" s="21"/>
      <c r="D112" s="21"/>
      <c r="E112" s="21"/>
      <c r="F112" s="21"/>
      <c r="G112" s="21">
        <v>1</v>
      </c>
      <c r="H112" s="21"/>
      <c r="I112" s="21"/>
      <c r="J112" s="21">
        <v>1</v>
      </c>
    </row>
    <row r="113" spans="1:10" x14ac:dyDescent="0.25">
      <c r="A113" s="22" t="s">
        <v>15</v>
      </c>
      <c r="B113" s="21">
        <v>4</v>
      </c>
      <c r="C113" s="21">
        <v>8</v>
      </c>
      <c r="D113" s="21">
        <v>7</v>
      </c>
      <c r="E113" s="21">
        <v>2</v>
      </c>
      <c r="F113" s="21">
        <v>7</v>
      </c>
      <c r="G113" s="21">
        <v>5</v>
      </c>
      <c r="H113" s="21">
        <v>3</v>
      </c>
      <c r="I113" s="38">
        <v>10</v>
      </c>
      <c r="J113" s="38">
        <v>46</v>
      </c>
    </row>
    <row r="114" spans="1:10" x14ac:dyDescent="0.25">
      <c r="A114" s="22" t="s">
        <v>317</v>
      </c>
      <c r="B114" s="21">
        <v>4</v>
      </c>
      <c r="C114" s="21">
        <v>52</v>
      </c>
      <c r="D114" s="21">
        <v>14</v>
      </c>
      <c r="E114" s="21">
        <v>54</v>
      </c>
      <c r="F114" s="21">
        <v>29</v>
      </c>
      <c r="G114" s="21">
        <v>6</v>
      </c>
      <c r="H114" s="21">
        <v>6</v>
      </c>
      <c r="I114" s="21">
        <v>18</v>
      </c>
      <c r="J114" s="21">
        <v>183</v>
      </c>
    </row>
    <row r="116" spans="1:10" x14ac:dyDescent="0.25">
      <c r="A116" s="20" t="s">
        <v>58</v>
      </c>
      <c r="B116" t="s">
        <v>138</v>
      </c>
    </row>
    <row r="118" spans="1:10" x14ac:dyDescent="0.25">
      <c r="A118" s="20" t="s">
        <v>3073</v>
      </c>
      <c r="B118" s="20" t="s">
        <v>316</v>
      </c>
    </row>
    <row r="119" spans="1:10" x14ac:dyDescent="0.25">
      <c r="A119" s="20" t="s">
        <v>319</v>
      </c>
      <c r="B119" t="s">
        <v>148</v>
      </c>
      <c r="C119" t="s">
        <v>65</v>
      </c>
      <c r="D119" t="s">
        <v>64</v>
      </c>
      <c r="E119" t="s">
        <v>67</v>
      </c>
      <c r="F119" t="s">
        <v>66</v>
      </c>
      <c r="G119" t="s">
        <v>136</v>
      </c>
      <c r="H119" t="s">
        <v>69</v>
      </c>
      <c r="I119" t="s">
        <v>68</v>
      </c>
      <c r="J119" t="s">
        <v>317</v>
      </c>
    </row>
    <row r="120" spans="1:10" x14ac:dyDescent="0.25">
      <c r="A120" s="22" t="s">
        <v>5</v>
      </c>
      <c r="B120" s="21">
        <v>13</v>
      </c>
      <c r="C120" s="21">
        <v>103</v>
      </c>
      <c r="D120" s="21">
        <v>42</v>
      </c>
      <c r="E120" s="21">
        <v>228</v>
      </c>
      <c r="F120" s="21">
        <v>95</v>
      </c>
      <c r="G120" s="21">
        <v>4</v>
      </c>
      <c r="H120" s="21">
        <v>80</v>
      </c>
      <c r="I120" s="21">
        <v>1</v>
      </c>
      <c r="J120" s="21">
        <v>566</v>
      </c>
    </row>
    <row r="121" spans="1:10" x14ac:dyDescent="0.25">
      <c r="A121" s="22" t="s">
        <v>59</v>
      </c>
      <c r="B121" s="21"/>
      <c r="C121" s="21">
        <v>9</v>
      </c>
      <c r="D121" s="21">
        <v>2</v>
      </c>
      <c r="E121" s="21"/>
      <c r="F121" s="21">
        <v>13</v>
      </c>
      <c r="G121" s="21">
        <v>2</v>
      </c>
      <c r="H121" s="21">
        <v>8</v>
      </c>
      <c r="I121" s="21">
        <v>5</v>
      </c>
      <c r="J121" s="21">
        <v>39</v>
      </c>
    </row>
    <row r="122" spans="1:10" x14ac:dyDescent="0.25">
      <c r="A122" s="22" t="s">
        <v>22</v>
      </c>
      <c r="B122" s="21"/>
      <c r="C122" s="41"/>
      <c r="D122" s="21">
        <v>1</v>
      </c>
      <c r="E122" s="21">
        <v>7</v>
      </c>
      <c r="F122" s="21">
        <v>3</v>
      </c>
      <c r="G122" s="21">
        <v>6</v>
      </c>
      <c r="H122" s="21"/>
      <c r="I122" s="21">
        <v>2</v>
      </c>
      <c r="J122" s="21">
        <v>19</v>
      </c>
    </row>
    <row r="123" spans="1:10" x14ac:dyDescent="0.25">
      <c r="A123" s="22" t="s">
        <v>149</v>
      </c>
      <c r="B123" s="21"/>
      <c r="C123" s="21">
        <v>8</v>
      </c>
      <c r="D123" s="21"/>
      <c r="E123" s="21"/>
      <c r="F123" s="21"/>
      <c r="G123" s="21"/>
      <c r="H123" s="21"/>
      <c r="I123" s="21"/>
      <c r="J123" s="21">
        <v>8</v>
      </c>
    </row>
    <row r="124" spans="1:10" x14ac:dyDescent="0.25">
      <c r="A124" s="22" t="s">
        <v>4</v>
      </c>
      <c r="B124" s="21">
        <v>1</v>
      </c>
      <c r="C124" s="21">
        <v>4</v>
      </c>
      <c r="D124" s="21">
        <v>3</v>
      </c>
      <c r="E124" s="21">
        <v>6</v>
      </c>
      <c r="F124" s="21">
        <v>16</v>
      </c>
      <c r="G124" s="21">
        <v>18</v>
      </c>
      <c r="H124" s="21">
        <v>22</v>
      </c>
      <c r="I124" s="21">
        <v>1</v>
      </c>
      <c r="J124" s="21">
        <v>71</v>
      </c>
    </row>
    <row r="125" spans="1:10" x14ac:dyDescent="0.25">
      <c r="A125" s="22" t="s">
        <v>3072</v>
      </c>
      <c r="B125" s="21"/>
      <c r="C125" s="21"/>
      <c r="D125" s="21"/>
      <c r="E125" s="21"/>
      <c r="F125" s="21"/>
      <c r="G125" s="21"/>
      <c r="H125" s="21"/>
      <c r="I125" s="21"/>
      <c r="J125" s="21"/>
    </row>
    <row r="126" spans="1:10" x14ac:dyDescent="0.25">
      <c r="A126" s="22" t="s">
        <v>317</v>
      </c>
      <c r="B126" s="21">
        <v>14</v>
      </c>
      <c r="C126" s="21">
        <v>124</v>
      </c>
      <c r="D126" s="21">
        <v>48</v>
      </c>
      <c r="E126" s="21">
        <v>241</v>
      </c>
      <c r="F126" s="21">
        <v>127</v>
      </c>
      <c r="G126" s="21">
        <v>30</v>
      </c>
      <c r="H126" s="21">
        <v>110</v>
      </c>
      <c r="I126" s="21">
        <v>9</v>
      </c>
      <c r="J126" s="21">
        <v>703</v>
      </c>
    </row>
    <row r="128" spans="1:10" x14ac:dyDescent="0.25">
      <c r="A128" s="20" t="s">
        <v>58</v>
      </c>
      <c r="B128" t="s">
        <v>25</v>
      </c>
    </row>
    <row r="130" spans="1:9" x14ac:dyDescent="0.25">
      <c r="A130" s="20" t="s">
        <v>3073</v>
      </c>
      <c r="B130" s="20" t="s">
        <v>316</v>
      </c>
    </row>
    <row r="131" spans="1:9" x14ac:dyDescent="0.25">
      <c r="A131" s="20" t="s">
        <v>319</v>
      </c>
      <c r="B131" t="s">
        <v>65</v>
      </c>
      <c r="C131" t="s">
        <v>64</v>
      </c>
      <c r="D131" t="s">
        <v>67</v>
      </c>
      <c r="E131" t="s">
        <v>66</v>
      </c>
      <c r="F131" t="s">
        <v>136</v>
      </c>
      <c r="G131" t="s">
        <v>69</v>
      </c>
      <c r="H131" t="s">
        <v>68</v>
      </c>
      <c r="I131" t="s">
        <v>317</v>
      </c>
    </row>
    <row r="132" spans="1:9" x14ac:dyDescent="0.25">
      <c r="A132" s="22" t="s">
        <v>139</v>
      </c>
      <c r="B132" s="21"/>
      <c r="C132" s="21"/>
      <c r="D132" s="21">
        <v>1</v>
      </c>
      <c r="E132" s="21">
        <v>1</v>
      </c>
      <c r="F132" s="21">
        <v>20</v>
      </c>
      <c r="G132" s="21"/>
      <c r="H132" s="21">
        <v>4</v>
      </c>
      <c r="I132" s="21">
        <v>26</v>
      </c>
    </row>
    <row r="133" spans="1:9" x14ac:dyDescent="0.25">
      <c r="A133" s="22" t="s">
        <v>6</v>
      </c>
      <c r="B133" s="21">
        <v>3</v>
      </c>
      <c r="C133" s="21"/>
      <c r="D133" s="21"/>
      <c r="E133" s="21">
        <v>7</v>
      </c>
      <c r="F133" s="21"/>
      <c r="G133" s="21"/>
      <c r="H133" s="21"/>
      <c r="I133" s="21">
        <v>10</v>
      </c>
    </row>
    <row r="134" spans="1:9" x14ac:dyDescent="0.25">
      <c r="A134" s="22" t="s">
        <v>7</v>
      </c>
      <c r="B134" s="21">
        <v>4</v>
      </c>
      <c r="C134" s="21"/>
      <c r="D134" s="21">
        <v>1</v>
      </c>
      <c r="E134" s="21">
        <v>1</v>
      </c>
      <c r="F134" s="21"/>
      <c r="G134" s="21"/>
      <c r="H134" s="21"/>
      <c r="I134" s="21">
        <v>6</v>
      </c>
    </row>
    <row r="135" spans="1:9" x14ac:dyDescent="0.25">
      <c r="A135" s="22" t="s">
        <v>22</v>
      </c>
      <c r="B135" s="41">
        <v>12</v>
      </c>
      <c r="C135" s="21"/>
      <c r="D135" s="21">
        <v>1</v>
      </c>
      <c r="E135" s="21">
        <v>1</v>
      </c>
      <c r="F135" s="21"/>
      <c r="G135" s="21"/>
      <c r="H135" s="21"/>
      <c r="I135" s="21">
        <v>14</v>
      </c>
    </row>
    <row r="136" spans="1:9" x14ac:dyDescent="0.25">
      <c r="A136" s="22" t="s">
        <v>10</v>
      </c>
      <c r="B136" s="21">
        <v>6</v>
      </c>
      <c r="C136" s="21">
        <v>8</v>
      </c>
      <c r="D136" s="21">
        <v>1</v>
      </c>
      <c r="E136" s="21">
        <v>3</v>
      </c>
      <c r="F136" s="21"/>
      <c r="G136" s="21"/>
      <c r="H136" s="21"/>
      <c r="I136" s="21">
        <v>18</v>
      </c>
    </row>
    <row r="137" spans="1:9" x14ac:dyDescent="0.25">
      <c r="A137" s="22" t="s">
        <v>8</v>
      </c>
      <c r="B137" s="21"/>
      <c r="C137" s="21">
        <v>1</v>
      </c>
      <c r="D137" s="21"/>
      <c r="E137" s="21"/>
      <c r="F137" s="21"/>
      <c r="G137" s="21"/>
      <c r="H137" s="21"/>
      <c r="I137" s="21">
        <v>1</v>
      </c>
    </row>
    <row r="138" spans="1:9" x14ac:dyDescent="0.25">
      <c r="A138" s="22" t="s">
        <v>9</v>
      </c>
      <c r="B138" s="21"/>
      <c r="C138" s="21">
        <v>1</v>
      </c>
      <c r="D138" s="21">
        <v>4</v>
      </c>
      <c r="E138" s="21">
        <v>1</v>
      </c>
      <c r="F138" s="21">
        <v>1</v>
      </c>
      <c r="G138" s="21">
        <v>5</v>
      </c>
      <c r="H138" s="21">
        <v>1</v>
      </c>
      <c r="I138" s="21">
        <v>13</v>
      </c>
    </row>
    <row r="139" spans="1:9" x14ac:dyDescent="0.25">
      <c r="A139" s="22" t="s">
        <v>317</v>
      </c>
      <c r="B139" s="21">
        <v>25</v>
      </c>
      <c r="C139" s="21">
        <v>10</v>
      </c>
      <c r="D139" s="21">
        <v>8</v>
      </c>
      <c r="E139" s="21">
        <v>14</v>
      </c>
      <c r="F139" s="21">
        <v>21</v>
      </c>
      <c r="G139" s="21">
        <v>5</v>
      </c>
      <c r="H139" s="21">
        <v>5</v>
      </c>
      <c r="I139" s="21">
        <v>88</v>
      </c>
    </row>
  </sheetData>
  <dataConsolidate/>
  <pageMargins left="0.7" right="0.7" top="0.75" bottom="0.75" header="0.3" footer="0.3"/>
  <pageSetup paperSize="9" orientation="landscape"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6E1EF-0995-4657-81AD-09F2AE378979}">
  <dimension ref="A1:K61"/>
  <sheetViews>
    <sheetView workbookViewId="0">
      <selection activeCell="B7" sqref="B7"/>
    </sheetView>
  </sheetViews>
  <sheetFormatPr defaultColWidth="11.42578125" defaultRowHeight="15" x14ac:dyDescent="0.25"/>
  <cols>
    <col min="1" max="1" width="30.5703125" bestFit="1" customWidth="1"/>
    <col min="2" max="2" width="31.5703125" bestFit="1" customWidth="1"/>
    <col min="3" max="3" width="24.5703125" bestFit="1" customWidth="1"/>
    <col min="4" max="4" width="30.28515625" bestFit="1" customWidth="1"/>
    <col min="5" max="5" width="34.7109375" bestFit="1" customWidth="1"/>
    <col min="6" max="6" width="30.42578125" customWidth="1"/>
    <col min="7" max="7" width="21.28515625" customWidth="1"/>
    <col min="8" max="8" width="20.28515625" bestFit="1" customWidth="1"/>
    <col min="9" max="9" width="20.42578125" customWidth="1"/>
    <col min="10" max="10" width="16.140625" bestFit="1" customWidth="1"/>
  </cols>
  <sheetData>
    <row r="1" spans="1:11" x14ac:dyDescent="0.25">
      <c r="A1" s="2" t="s">
        <v>58</v>
      </c>
      <c r="B1" s="2" t="s">
        <v>26</v>
      </c>
      <c r="F1" s="2" t="s">
        <v>56</v>
      </c>
    </row>
    <row r="2" spans="1:11" x14ac:dyDescent="0.25">
      <c r="A2" s="3" t="s">
        <v>23</v>
      </c>
      <c r="B2" s="5" t="s">
        <v>23</v>
      </c>
      <c r="C2" s="5" t="s">
        <v>24</v>
      </c>
      <c r="D2" s="15" t="s">
        <v>138</v>
      </c>
      <c r="E2" s="5" t="s">
        <v>25</v>
      </c>
      <c r="F2" s="5" t="s">
        <v>5</v>
      </c>
      <c r="G2" s="5" t="s">
        <v>57</v>
      </c>
      <c r="H2" s="5" t="s">
        <v>59</v>
      </c>
      <c r="I2" s="17" t="s">
        <v>149</v>
      </c>
      <c r="J2" s="12"/>
      <c r="K2" s="12"/>
    </row>
    <row r="3" spans="1:11" x14ac:dyDescent="0.25">
      <c r="A3" s="3" t="s">
        <v>24</v>
      </c>
      <c r="B3" t="s">
        <v>11</v>
      </c>
      <c r="C3" t="s">
        <v>21</v>
      </c>
      <c r="D3" t="s">
        <v>5</v>
      </c>
      <c r="E3" t="s">
        <v>6</v>
      </c>
      <c r="F3" s="3" t="s">
        <v>45</v>
      </c>
      <c r="G3" s="3" t="s">
        <v>47</v>
      </c>
      <c r="H3" s="3" t="s">
        <v>140</v>
      </c>
      <c r="I3" s="3" t="s">
        <v>22</v>
      </c>
    </row>
    <row r="4" spans="1:11" x14ac:dyDescent="0.25">
      <c r="A4" s="14" t="s">
        <v>138</v>
      </c>
      <c r="B4" t="s">
        <v>15</v>
      </c>
      <c r="C4" t="s">
        <v>16</v>
      </c>
      <c r="D4" t="s">
        <v>4</v>
      </c>
      <c r="E4" t="s">
        <v>7</v>
      </c>
      <c r="F4" s="3" t="s">
        <v>28</v>
      </c>
      <c r="G4" s="3" t="s">
        <v>46</v>
      </c>
      <c r="H4" s="3" t="s">
        <v>49</v>
      </c>
      <c r="I4" s="3"/>
    </row>
    <row r="5" spans="1:11" x14ac:dyDescent="0.25">
      <c r="A5" s="3" t="s">
        <v>25</v>
      </c>
      <c r="B5" t="s">
        <v>12</v>
      </c>
      <c r="C5" t="s">
        <v>17</v>
      </c>
      <c r="D5" s="6" t="s">
        <v>59</v>
      </c>
      <c r="E5" t="s">
        <v>8</v>
      </c>
      <c r="F5" s="3" t="s">
        <v>27</v>
      </c>
      <c r="G5" s="3" t="s">
        <v>48</v>
      </c>
      <c r="H5" s="3" t="s">
        <v>50</v>
      </c>
      <c r="I5" s="3"/>
    </row>
    <row r="6" spans="1:11" x14ac:dyDescent="0.25">
      <c r="B6" t="s">
        <v>13</v>
      </c>
      <c r="C6" t="s">
        <v>18</v>
      </c>
      <c r="D6" s="16" t="s">
        <v>149</v>
      </c>
      <c r="E6" t="s">
        <v>9</v>
      </c>
      <c r="F6" s="3" t="s">
        <v>29</v>
      </c>
      <c r="G6" s="3" t="s">
        <v>22</v>
      </c>
      <c r="H6" s="3" t="s">
        <v>51</v>
      </c>
      <c r="I6" s="3"/>
    </row>
    <row r="7" spans="1:11" x14ac:dyDescent="0.25">
      <c r="B7" t="s">
        <v>14</v>
      </c>
      <c r="C7" t="s">
        <v>19</v>
      </c>
      <c r="D7" s="14"/>
      <c r="E7" t="s">
        <v>10</v>
      </c>
      <c r="F7" s="3" t="s">
        <v>30</v>
      </c>
      <c r="G7" s="3"/>
      <c r="H7" s="3" t="s">
        <v>52</v>
      </c>
      <c r="I7" s="3"/>
    </row>
    <row r="8" spans="1:11" x14ac:dyDescent="0.25">
      <c r="B8" t="s">
        <v>22</v>
      </c>
      <c r="C8" t="s">
        <v>20</v>
      </c>
      <c r="D8" s="14"/>
      <c r="E8" s="11" t="s">
        <v>139</v>
      </c>
      <c r="F8" s="3" t="s">
        <v>31</v>
      </c>
      <c r="G8" s="3"/>
      <c r="H8" s="3" t="s">
        <v>53</v>
      </c>
      <c r="I8" s="3"/>
    </row>
    <row r="9" spans="1:11" x14ac:dyDescent="0.25">
      <c r="C9" t="s">
        <v>22</v>
      </c>
      <c r="E9" t="s">
        <v>22</v>
      </c>
      <c r="F9" s="3" t="s">
        <v>32</v>
      </c>
      <c r="G9" s="3"/>
      <c r="H9" s="3" t="s">
        <v>54</v>
      </c>
      <c r="I9" s="3"/>
    </row>
    <row r="10" spans="1:11" x14ac:dyDescent="0.25">
      <c r="F10" s="3" t="s">
        <v>33</v>
      </c>
      <c r="G10" s="3"/>
      <c r="H10" s="3" t="s">
        <v>55</v>
      </c>
      <c r="I10" s="3"/>
    </row>
    <row r="11" spans="1:11" x14ac:dyDescent="0.25">
      <c r="C11" t="s">
        <v>3</v>
      </c>
      <c r="F11" s="3" t="s">
        <v>34</v>
      </c>
      <c r="G11" s="3"/>
      <c r="H11" s="11" t="s">
        <v>141</v>
      </c>
      <c r="I11" s="3"/>
    </row>
    <row r="12" spans="1:11" x14ac:dyDescent="0.25">
      <c r="F12" s="3" t="s">
        <v>35</v>
      </c>
      <c r="G12" s="3"/>
      <c r="H12" s="3" t="s">
        <v>22</v>
      </c>
      <c r="I12" s="3"/>
    </row>
    <row r="13" spans="1:11" x14ac:dyDescent="0.25">
      <c r="F13" s="3" t="s">
        <v>36</v>
      </c>
      <c r="G13" s="3"/>
      <c r="H13" s="3"/>
      <c r="I13" s="3"/>
    </row>
    <row r="14" spans="1:11" x14ac:dyDescent="0.25">
      <c r="F14" s="3" t="s">
        <v>37</v>
      </c>
      <c r="G14" s="3"/>
      <c r="H14" s="3"/>
      <c r="I14" s="3"/>
    </row>
    <row r="15" spans="1:11" x14ac:dyDescent="0.25">
      <c r="F15" s="3" t="s">
        <v>38</v>
      </c>
      <c r="G15" s="3"/>
      <c r="H15" s="3"/>
      <c r="I15" s="3"/>
    </row>
    <row r="16" spans="1:11" x14ac:dyDescent="0.25">
      <c r="F16" s="3" t="s">
        <v>39</v>
      </c>
      <c r="G16" s="3"/>
      <c r="H16" s="3"/>
      <c r="I16" s="3"/>
    </row>
    <row r="17" spans="1:11" x14ac:dyDescent="0.25">
      <c r="F17" s="3" t="s">
        <v>40</v>
      </c>
      <c r="G17" s="3"/>
      <c r="H17" s="3"/>
      <c r="I17" s="3"/>
    </row>
    <row r="18" spans="1:11" x14ac:dyDescent="0.25">
      <c r="F18" s="3" t="s">
        <v>41</v>
      </c>
      <c r="G18" s="3"/>
      <c r="H18" s="3"/>
      <c r="I18" s="3"/>
    </row>
    <row r="19" spans="1:11" x14ac:dyDescent="0.25">
      <c r="F19" s="3" t="s">
        <v>42</v>
      </c>
      <c r="G19" s="3"/>
      <c r="H19" s="3"/>
      <c r="I19" s="3"/>
    </row>
    <row r="20" spans="1:11" x14ac:dyDescent="0.25">
      <c r="F20" s="3" t="s">
        <v>43</v>
      </c>
      <c r="G20" s="3"/>
      <c r="H20" s="3"/>
      <c r="I20" s="3"/>
    </row>
    <row r="21" spans="1:11" x14ac:dyDescent="0.25">
      <c r="F21" s="3" t="s">
        <v>44</v>
      </c>
      <c r="G21" s="3"/>
      <c r="H21" s="3"/>
      <c r="I21" s="3"/>
    </row>
    <row r="22" spans="1:11" x14ac:dyDescent="0.25">
      <c r="F22" s="3" t="s">
        <v>22</v>
      </c>
      <c r="G22" s="3"/>
      <c r="H22" s="3"/>
      <c r="I22" s="3"/>
    </row>
    <row r="24" spans="1:11" x14ac:dyDescent="0.25">
      <c r="A24" s="2" t="s">
        <v>60</v>
      </c>
      <c r="B24" s="2" t="s">
        <v>1</v>
      </c>
      <c r="C24" s="2" t="s">
        <v>70</v>
      </c>
    </row>
    <row r="25" spans="1:11" x14ac:dyDescent="0.25">
      <c r="A25" t="s">
        <v>61</v>
      </c>
      <c r="B25" t="s">
        <v>64</v>
      </c>
      <c r="C25" s="5" t="s">
        <v>64</v>
      </c>
      <c r="D25" s="5" t="s">
        <v>69</v>
      </c>
      <c r="E25" s="5" t="s">
        <v>65</v>
      </c>
      <c r="F25" s="5" t="s">
        <v>68</v>
      </c>
      <c r="G25" s="5" t="s">
        <v>66</v>
      </c>
      <c r="H25" s="5" t="s">
        <v>67</v>
      </c>
      <c r="I25" s="13" t="s">
        <v>136</v>
      </c>
      <c r="J25" s="15" t="s">
        <v>148</v>
      </c>
      <c r="K25" s="5" t="s">
        <v>22</v>
      </c>
    </row>
    <row r="26" spans="1:11" x14ac:dyDescent="0.25">
      <c r="A26" t="s">
        <v>62</v>
      </c>
      <c r="B26" t="s">
        <v>69</v>
      </c>
      <c r="C26" s="8" t="s">
        <v>91</v>
      </c>
      <c r="D26" t="s">
        <v>78</v>
      </c>
      <c r="E26" t="s">
        <v>75</v>
      </c>
      <c r="F26" t="s">
        <v>71</v>
      </c>
      <c r="G26" t="s">
        <v>84</v>
      </c>
      <c r="H26" t="s">
        <v>98</v>
      </c>
      <c r="I26" s="11" t="s">
        <v>147</v>
      </c>
      <c r="J26" s="11" t="s">
        <v>147</v>
      </c>
      <c r="K26" s="6" t="s">
        <v>113</v>
      </c>
    </row>
    <row r="27" spans="1:11" x14ac:dyDescent="0.25">
      <c r="B27" t="s">
        <v>65</v>
      </c>
      <c r="C27" s="8" t="s">
        <v>92</v>
      </c>
      <c r="D27" t="s">
        <v>79</v>
      </c>
      <c r="E27" t="s">
        <v>76</v>
      </c>
      <c r="F27" t="s">
        <v>72</v>
      </c>
      <c r="G27" t="s">
        <v>112</v>
      </c>
      <c r="H27" t="s">
        <v>106</v>
      </c>
    </row>
    <row r="28" spans="1:11" x14ac:dyDescent="0.25">
      <c r="B28" t="s">
        <v>68</v>
      </c>
      <c r="C28" s="8" t="s">
        <v>93</v>
      </c>
      <c r="D28" t="s">
        <v>80</v>
      </c>
      <c r="E28" t="s">
        <v>77</v>
      </c>
      <c r="F28" t="s">
        <v>73</v>
      </c>
      <c r="G28" t="s">
        <v>102</v>
      </c>
      <c r="H28" t="s">
        <v>103</v>
      </c>
    </row>
    <row r="29" spans="1:11" x14ac:dyDescent="0.25">
      <c r="B29" t="s">
        <v>66</v>
      </c>
      <c r="C29" s="8" t="s">
        <v>94</v>
      </c>
      <c r="D29" t="s">
        <v>81</v>
      </c>
      <c r="E29" s="11" t="s">
        <v>144</v>
      </c>
      <c r="F29" t="s">
        <v>74</v>
      </c>
      <c r="G29" t="s">
        <v>85</v>
      </c>
      <c r="H29" t="s">
        <v>99</v>
      </c>
    </row>
    <row r="30" spans="1:11" x14ac:dyDescent="0.25">
      <c r="B30" t="s">
        <v>67</v>
      </c>
      <c r="C30" s="8" t="s">
        <v>95</v>
      </c>
      <c r="D30" t="s">
        <v>82</v>
      </c>
      <c r="E30" t="s">
        <v>22</v>
      </c>
      <c r="F30" s="11" t="s">
        <v>137</v>
      </c>
      <c r="G30" t="s">
        <v>86</v>
      </c>
      <c r="H30" t="s">
        <v>107</v>
      </c>
    </row>
    <row r="31" spans="1:11" x14ac:dyDescent="0.25">
      <c r="B31" s="11" t="s">
        <v>136</v>
      </c>
      <c r="C31" s="8" t="s">
        <v>96</v>
      </c>
      <c r="D31" t="s">
        <v>83</v>
      </c>
      <c r="F31" t="s">
        <v>22</v>
      </c>
      <c r="G31" t="s">
        <v>87</v>
      </c>
      <c r="H31" t="s">
        <v>108</v>
      </c>
    </row>
    <row r="32" spans="1:11" x14ac:dyDescent="0.25">
      <c r="B32" s="11" t="s">
        <v>148</v>
      </c>
      <c r="C32" s="8" t="s">
        <v>97</v>
      </c>
      <c r="D32" s="11" t="s">
        <v>145</v>
      </c>
      <c r="G32" t="s">
        <v>88</v>
      </c>
      <c r="H32" t="s">
        <v>100</v>
      </c>
    </row>
    <row r="33" spans="1:8" x14ac:dyDescent="0.25">
      <c r="B33" t="s">
        <v>22</v>
      </c>
      <c r="C33" s="11" t="s">
        <v>146</v>
      </c>
      <c r="D33" t="s">
        <v>22</v>
      </c>
      <c r="G33" t="s">
        <v>89</v>
      </c>
      <c r="H33" t="s">
        <v>109</v>
      </c>
    </row>
    <row r="34" spans="1:8" x14ac:dyDescent="0.25">
      <c r="C34" s="8" t="s">
        <v>22</v>
      </c>
      <c r="G34" s="11" t="s">
        <v>142</v>
      </c>
      <c r="H34" t="s">
        <v>104</v>
      </c>
    </row>
    <row r="35" spans="1:8" x14ac:dyDescent="0.25">
      <c r="G35" t="s">
        <v>22</v>
      </c>
      <c r="H35" t="s">
        <v>90</v>
      </c>
    </row>
    <row r="36" spans="1:8" x14ac:dyDescent="0.25">
      <c r="H36" t="s">
        <v>110</v>
      </c>
    </row>
    <row r="37" spans="1:8" x14ac:dyDescent="0.25">
      <c r="H37" t="s">
        <v>111</v>
      </c>
    </row>
    <row r="38" spans="1:8" x14ac:dyDescent="0.25">
      <c r="H38" t="s">
        <v>105</v>
      </c>
    </row>
    <row r="39" spans="1:8" x14ac:dyDescent="0.25">
      <c r="H39" t="s">
        <v>101</v>
      </c>
    </row>
    <row r="40" spans="1:8" x14ac:dyDescent="0.25">
      <c r="H40" s="11" t="s">
        <v>143</v>
      </c>
    </row>
    <row r="41" spans="1:8" x14ac:dyDescent="0.25">
      <c r="H41" t="s">
        <v>22</v>
      </c>
    </row>
    <row r="45" spans="1:8" x14ac:dyDescent="0.25">
      <c r="A45" s="2" t="s">
        <v>120</v>
      </c>
      <c r="C45" s="2" t="s">
        <v>134</v>
      </c>
    </row>
    <row r="46" spans="1:8" x14ac:dyDescent="0.25">
      <c r="A46" t="s">
        <v>114</v>
      </c>
      <c r="C46" t="s">
        <v>135</v>
      </c>
    </row>
    <row r="47" spans="1:8" x14ac:dyDescent="0.25">
      <c r="A47" t="s">
        <v>115</v>
      </c>
    </row>
    <row r="48" spans="1:8" x14ac:dyDescent="0.25">
      <c r="A48" t="s">
        <v>121</v>
      </c>
    </row>
    <row r="49" spans="1:1" x14ac:dyDescent="0.25">
      <c r="A49" t="s">
        <v>122</v>
      </c>
    </row>
    <row r="50" spans="1:1" x14ac:dyDescent="0.25">
      <c r="A50" t="s">
        <v>123</v>
      </c>
    </row>
    <row r="51" spans="1:1" x14ac:dyDescent="0.25">
      <c r="A51" t="s">
        <v>124</v>
      </c>
    </row>
    <row r="52" spans="1:1" x14ac:dyDescent="0.25">
      <c r="A52" t="s">
        <v>125</v>
      </c>
    </row>
    <row r="53" spans="1:1" x14ac:dyDescent="0.25">
      <c r="A53" t="s">
        <v>126</v>
      </c>
    </row>
    <row r="54" spans="1:1" x14ac:dyDescent="0.25">
      <c r="A54" t="s">
        <v>127</v>
      </c>
    </row>
    <row r="55" spans="1:1" x14ac:dyDescent="0.25">
      <c r="A55" t="s">
        <v>128</v>
      </c>
    </row>
    <row r="56" spans="1:1" x14ac:dyDescent="0.25">
      <c r="A56" t="s">
        <v>116</v>
      </c>
    </row>
    <row r="57" spans="1:1" x14ac:dyDescent="0.25">
      <c r="A57" t="s">
        <v>129</v>
      </c>
    </row>
    <row r="58" spans="1:1" x14ac:dyDescent="0.25">
      <c r="A58" t="s">
        <v>130</v>
      </c>
    </row>
    <row r="59" spans="1:1" x14ac:dyDescent="0.25">
      <c r="A59" t="s">
        <v>117</v>
      </c>
    </row>
    <row r="60" spans="1:1" x14ac:dyDescent="0.25">
      <c r="A60" t="s">
        <v>118</v>
      </c>
    </row>
    <row r="61" spans="1:1" x14ac:dyDescent="0.25">
      <c r="A61" t="s">
        <v>131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BF24EB64B46E48821531B967E9FD43" ma:contentTypeVersion="15" ma:contentTypeDescription="Crée un document." ma:contentTypeScope="" ma:versionID="506916c3cb51941c3fdfee01ba7d4f5d">
  <xsd:schema xmlns:xsd="http://www.w3.org/2001/XMLSchema" xmlns:xs="http://www.w3.org/2001/XMLSchema" xmlns:p="http://schemas.microsoft.com/office/2006/metadata/properties" xmlns:ns2="6539cb97-4717-4716-8abc-5a6a6ed0e1f7" xmlns:ns3="7ccc2571-b473-49e0-b819-f6dba6f4e1f7" targetNamespace="http://schemas.microsoft.com/office/2006/metadata/properties" ma:root="true" ma:fieldsID="10a7075c389449dae326599849bac025" ns2:_="" ns3:_="">
    <xsd:import namespace="6539cb97-4717-4716-8abc-5a6a6ed0e1f7"/>
    <xsd:import namespace="7ccc2571-b473-49e0-b819-f6dba6f4e1f7"/>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39cb97-4717-4716-8abc-5a6a6ed0e1f7"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Partage du hachage d’indicateur" ma:internalName="SharingHintHash" ma:readOnly="true">
      <xsd:simpleType>
        <xsd:restriction base="dms:Text"/>
      </xsd:simpleType>
    </xsd:element>
    <xsd:element name="SharedWithDetails" ma:index="10" nillable="true" ma:displayName="Partagé avec détails" ma:internalName="SharedWithDetails" ma:readOnly="true">
      <xsd:simpleType>
        <xsd:restriction base="dms:Note">
          <xsd:maxLength value="255"/>
        </xsd:restriction>
      </xsd:simpleType>
    </xsd:element>
    <xsd:element name="LastSharedByUser" ma:index="11" nillable="true" ma:displayName="Dernier partage par heure par utilisateur" ma:description="" ma:internalName="LastSharedByUser" ma:readOnly="true">
      <xsd:simpleType>
        <xsd:restriction base="dms:Note">
          <xsd:maxLength value="255"/>
        </xsd:restriction>
      </xsd:simpleType>
    </xsd:element>
    <xsd:element name="LastSharedByTime" ma:index="12" nillable="true" ma:displayName="Dernier partage par heur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ccc2571-b473-49e0-b819-f6dba6f4e1f7"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description="" ma:internalName="MediaServiceAutoTags" ma:readOnly="true">
      <xsd:simpleType>
        <xsd:restriction base="dms:Text"/>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22631A-48BC-4245-ACCF-F7AF1F2E734C}">
  <ds:schemaRefs>
    <ds:schemaRef ds:uri="http://schemas.microsoft.com/office/2006/documentManagement/types"/>
    <ds:schemaRef ds:uri="7ccc2571-b473-49e0-b819-f6dba6f4e1f7"/>
    <ds:schemaRef ds:uri="http://www.w3.org/XML/1998/namespace"/>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 ds:uri="6539cb97-4717-4716-8abc-5a6a6ed0e1f7"/>
    <ds:schemaRef ds:uri="http://purl.org/dc/dcmitype/"/>
  </ds:schemaRefs>
</ds:datastoreItem>
</file>

<file path=customXml/itemProps2.xml><?xml version="1.0" encoding="utf-8"?>
<ds:datastoreItem xmlns:ds="http://schemas.openxmlformats.org/officeDocument/2006/customXml" ds:itemID="{AFC683B1-BF7E-410F-A909-D28702B875BF}">
  <ds:schemaRefs>
    <ds:schemaRef ds:uri="http://schemas.microsoft.com/sharepoint/v3/contenttype/forms"/>
  </ds:schemaRefs>
</ds:datastoreItem>
</file>

<file path=customXml/itemProps3.xml><?xml version="1.0" encoding="utf-8"?>
<ds:datastoreItem xmlns:ds="http://schemas.openxmlformats.org/officeDocument/2006/customXml" ds:itemID="{E10C263B-1E94-4A44-9313-1621C74B5E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39cb97-4717-4716-8abc-5a6a6ed0e1f7"/>
    <ds:schemaRef ds:uri="7ccc2571-b473-49e0-b819-f6dba6f4e1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List organisations</vt:lpstr>
      <vt:lpstr>croisédyn</vt:lpstr>
      <vt:lpstr>lists</vt:lpstr>
      <vt:lpstr>Category_4H</vt:lpstr>
      <vt:lpstr>Civil_society</vt:lpstr>
      <vt:lpstr>Company_size</vt:lpstr>
      <vt:lpstr>Competencies</vt:lpstr>
      <vt:lpstr>Country</vt:lpstr>
      <vt:lpstr>Education_research</vt:lpstr>
      <vt:lpstr>Europe_wide</vt:lpstr>
      <vt:lpstr>France</vt:lpstr>
      <vt:lpstr>Industries</vt:lpstr>
      <vt:lpstr>Industry_suppliers</vt:lpstr>
      <vt:lpstr>Ireland</vt:lpstr>
      <vt:lpstr>Other</vt:lpstr>
      <vt:lpstr>Other_private_company</vt:lpstr>
      <vt:lpstr>Portugal</vt:lpstr>
      <vt:lpstr>croisédyn!Print_Area</vt:lpstr>
      <vt:lpstr>Private_companies_Industries</vt:lpstr>
      <vt:lpstr>Public_bodies_Institutionals</vt:lpstr>
      <vt:lpstr>Resources_and_capabilities</vt:lpstr>
      <vt:lpstr>Retailers</vt:lpstr>
      <vt:lpstr>Spain</vt:lpstr>
      <vt:lpstr>United_Kingdom</vt:lpstr>
      <vt:lpstr>United_Kingdom_Northern_Ireland</vt:lpstr>
      <vt:lpstr>United_Kingdom_Wales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Propriétaire</dc:creator>
  <cp:lastModifiedBy>Harry Hamilton</cp:lastModifiedBy>
  <cp:lastPrinted>2020-03-10T13:44:13Z</cp:lastPrinted>
  <dcterms:created xsi:type="dcterms:W3CDTF">2019-12-05T14:16:52Z</dcterms:created>
  <dcterms:modified xsi:type="dcterms:W3CDTF">2020-07-28T11:01:51Z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0x010100E0BF24EB64B46E48821531B967E9FD43</vt:lpwstr>
  </property>
</Properties>
</file>